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34_under\"/>
    </mc:Choice>
  </mc:AlternateContent>
  <workbookProtection workbookAlgorithmName="SHA-512" workbookHashValue="nBx0HDHolaoZybOQ+aTmCz4d4ueSBla7BRzsd+PDcJ7bEQR/y3oZq0ZG9lx6k34FYX6xA/MnU4Ax9haf0jTabw==" workbookSaltValue="ZTtlvslUsSYqQqLniWyQ4w==" workbookSpinCount="100000" lockStructure="1"/>
  <bookViews>
    <workbookView xWindow="0" yWindow="0" windowWidth="28800" windowHeight="12060" activeTab="3"/>
  </bookViews>
  <sheets>
    <sheet name="①くり上がりなし" sheetId="1" r:id="rId1"/>
    <sheet name="②百位くり上がり" sheetId="2" r:id="rId2"/>
    <sheet name="③連続くり上がり" sheetId="3" r:id="rId3"/>
    <sheet name="④ミックス" sheetId="4" r:id="rId4"/>
  </sheets>
  <definedNames>
    <definedName name="_xlnm.Print_Area" localSheetId="0">①くり上がりなし!$A$1:$R$54</definedName>
    <definedName name="_xlnm.Print_Area" localSheetId="1">②百位くり上がり!$A$1:$R$54</definedName>
    <definedName name="_xlnm.Print_Area" localSheetId="2">③連続くり上がり!$A$1:$R$54</definedName>
    <definedName name="_xlnm.Print_Area" localSheetId="3">④ミックス!$A$1:$R$54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100" i="4" l="1"/>
  <c r="AU100" i="4"/>
  <c r="BC99" i="4"/>
  <c r="AU99" i="4"/>
  <c r="BC98" i="4"/>
  <c r="AU98" i="4"/>
  <c r="BC97" i="4"/>
  <c r="AU97" i="4"/>
  <c r="BC96" i="4"/>
  <c r="AU96" i="4"/>
  <c r="BC95" i="4"/>
  <c r="AU95" i="4"/>
  <c r="BC94" i="4"/>
  <c r="AU94" i="4"/>
  <c r="BC93" i="4"/>
  <c r="AU93" i="4"/>
  <c r="BC92" i="4"/>
  <c r="AU92" i="4"/>
  <c r="BC91" i="4"/>
  <c r="AU91" i="4"/>
  <c r="BC90" i="4"/>
  <c r="AU90" i="4"/>
  <c r="BC89" i="4"/>
  <c r="AU89" i="4"/>
  <c r="BC88" i="4"/>
  <c r="AU88" i="4"/>
  <c r="BC87" i="4"/>
  <c r="AU87" i="4"/>
  <c r="BC86" i="4"/>
  <c r="AU86" i="4"/>
  <c r="BC85" i="4"/>
  <c r="AU85" i="4"/>
  <c r="BC84" i="4"/>
  <c r="AU84" i="4"/>
  <c r="BC83" i="4"/>
  <c r="AU83" i="4"/>
  <c r="BC82" i="4"/>
  <c r="AU82" i="4"/>
  <c r="BC81" i="4"/>
  <c r="AU81" i="4"/>
  <c r="AM81" i="4"/>
  <c r="BC80" i="4"/>
  <c r="AU80" i="4"/>
  <c r="AM80" i="4"/>
  <c r="BC79" i="4"/>
  <c r="AU79" i="4"/>
  <c r="AM79" i="4"/>
  <c r="BC78" i="4"/>
  <c r="AU78" i="4"/>
  <c r="AM78" i="4"/>
  <c r="BC77" i="4"/>
  <c r="AU77" i="4"/>
  <c r="AM77" i="4"/>
  <c r="BC76" i="4"/>
  <c r="AU76" i="4"/>
  <c r="AM76" i="4"/>
  <c r="BC75" i="4"/>
  <c r="AU75" i="4"/>
  <c r="AM75" i="4"/>
  <c r="BC74" i="4"/>
  <c r="AU74" i="4"/>
  <c r="AM74" i="4"/>
  <c r="BC73" i="4"/>
  <c r="AU73" i="4"/>
  <c r="AM73" i="4"/>
  <c r="BC72" i="4"/>
  <c r="AU72" i="4"/>
  <c r="AM72" i="4"/>
  <c r="BC71" i="4"/>
  <c r="AU71" i="4"/>
  <c r="AM71" i="4"/>
  <c r="BC70" i="4"/>
  <c r="AU70" i="4"/>
  <c r="AM70" i="4"/>
  <c r="BC69" i="4"/>
  <c r="AU69" i="4"/>
  <c r="AM69" i="4"/>
  <c r="BC68" i="4"/>
  <c r="AU68" i="4"/>
  <c r="AM68" i="4"/>
  <c r="BC67" i="4"/>
  <c r="AU67" i="4"/>
  <c r="AM67" i="4"/>
  <c r="BC66" i="4"/>
  <c r="AU66" i="4"/>
  <c r="AM66" i="4"/>
  <c r="BC65" i="4"/>
  <c r="AU65" i="4"/>
  <c r="AM65" i="4"/>
  <c r="BC64" i="4"/>
  <c r="AU64" i="4"/>
  <c r="AM64" i="4"/>
  <c r="BC63" i="4"/>
  <c r="AU63" i="4"/>
  <c r="AM63" i="4"/>
  <c r="BC62" i="4"/>
  <c r="AU62" i="4"/>
  <c r="AM62" i="4"/>
  <c r="BC61" i="4"/>
  <c r="AU61" i="4"/>
  <c r="AM61" i="4"/>
  <c r="BC60" i="4"/>
  <c r="AU60" i="4"/>
  <c r="AM60" i="4"/>
  <c r="BC59" i="4"/>
  <c r="AU59" i="4"/>
  <c r="AM59" i="4"/>
  <c r="BC58" i="4"/>
  <c r="AU58" i="4"/>
  <c r="AM58" i="4"/>
  <c r="BC57" i="4"/>
  <c r="AU57" i="4"/>
  <c r="AM57" i="4"/>
  <c r="BC56" i="4"/>
  <c r="AU56" i="4"/>
  <c r="AM56" i="4"/>
  <c r="BC55" i="4"/>
  <c r="AU55" i="4"/>
  <c r="AM55" i="4"/>
  <c r="BC54" i="4"/>
  <c r="AU54" i="4"/>
  <c r="AM54" i="4"/>
  <c r="BC53" i="4"/>
  <c r="AU53" i="4"/>
  <c r="AM53" i="4"/>
  <c r="BC52" i="4"/>
  <c r="AU52" i="4"/>
  <c r="AM52" i="4"/>
  <c r="BC51" i="4"/>
  <c r="AU51" i="4"/>
  <c r="AM51" i="4"/>
  <c r="N51" i="4"/>
  <c r="H51" i="4"/>
  <c r="B51" i="4"/>
  <c r="BC50" i="4"/>
  <c r="AU50" i="4"/>
  <c r="AM50" i="4"/>
  <c r="BC49" i="4"/>
  <c r="AU49" i="4"/>
  <c r="AM49" i="4"/>
  <c r="BC48" i="4"/>
  <c r="AU48" i="4"/>
  <c r="AM48" i="4"/>
  <c r="BC47" i="4"/>
  <c r="AU47" i="4"/>
  <c r="AM47" i="4"/>
  <c r="BC46" i="4"/>
  <c r="AU46" i="4"/>
  <c r="AM46" i="4"/>
  <c r="BC45" i="4"/>
  <c r="AU45" i="4"/>
  <c r="AM45" i="4"/>
  <c r="N45" i="4"/>
  <c r="H45" i="4"/>
  <c r="B45" i="4"/>
  <c r="BC44" i="4"/>
  <c r="AU44" i="4"/>
  <c r="AM44" i="4"/>
  <c r="BC43" i="4"/>
  <c r="AU43" i="4"/>
  <c r="AM43" i="4"/>
  <c r="BC42" i="4"/>
  <c r="AU42" i="4"/>
  <c r="AM42" i="4"/>
  <c r="AI42" i="4"/>
  <c r="AG42" i="4"/>
  <c r="AE42" i="4"/>
  <c r="Z42" i="4"/>
  <c r="U42" i="4"/>
  <c r="BC41" i="4"/>
  <c r="AU41" i="4"/>
  <c r="AM41" i="4"/>
  <c r="AI41" i="4"/>
  <c r="AG41" i="4"/>
  <c r="AE41" i="4"/>
  <c r="Z41" i="4"/>
  <c r="U41" i="4"/>
  <c r="BC40" i="4"/>
  <c r="AU40" i="4"/>
  <c r="AM40" i="4"/>
  <c r="AI40" i="4"/>
  <c r="AG40" i="4"/>
  <c r="AE40" i="4"/>
  <c r="Z40" i="4"/>
  <c r="U40" i="4"/>
  <c r="BC39" i="4"/>
  <c r="AU39" i="4"/>
  <c r="AM39" i="4"/>
  <c r="AI39" i="4"/>
  <c r="AG39" i="4"/>
  <c r="AE39" i="4"/>
  <c r="Z39" i="4"/>
  <c r="U39" i="4"/>
  <c r="N39" i="4"/>
  <c r="H39" i="4"/>
  <c r="B39" i="4"/>
  <c r="BC38" i="4"/>
  <c r="AU38" i="4"/>
  <c r="AM38" i="4"/>
  <c r="AI38" i="4"/>
  <c r="AG38" i="4"/>
  <c r="AE38" i="4"/>
  <c r="Z38" i="4"/>
  <c r="U38" i="4"/>
  <c r="BC37" i="4"/>
  <c r="AU37" i="4"/>
  <c r="AM37" i="4"/>
  <c r="AI37" i="4"/>
  <c r="AG37" i="4"/>
  <c r="AE37" i="4"/>
  <c r="Z37" i="4"/>
  <c r="U37" i="4"/>
  <c r="BC36" i="4"/>
  <c r="AU36" i="4"/>
  <c r="AM36" i="4"/>
  <c r="AI36" i="4"/>
  <c r="AG36" i="4"/>
  <c r="AE36" i="4"/>
  <c r="Z36" i="4"/>
  <c r="U36" i="4"/>
  <c r="BC35" i="4"/>
  <c r="AU35" i="4"/>
  <c r="AM35" i="4"/>
  <c r="AI35" i="4"/>
  <c r="AG35" i="4"/>
  <c r="AE35" i="4"/>
  <c r="Z35" i="4"/>
  <c r="U35" i="4"/>
  <c r="BC34" i="4"/>
  <c r="AU34" i="4"/>
  <c r="AM34" i="4"/>
  <c r="AI34" i="4"/>
  <c r="AG34" i="4"/>
  <c r="AE34" i="4"/>
  <c r="Z34" i="4"/>
  <c r="U34" i="4"/>
  <c r="BC33" i="4"/>
  <c r="AU33" i="4"/>
  <c r="AM33" i="4"/>
  <c r="AI33" i="4"/>
  <c r="AG33" i="4"/>
  <c r="AE33" i="4"/>
  <c r="Z33" i="4"/>
  <c r="U33" i="4"/>
  <c r="N33" i="4"/>
  <c r="H33" i="4"/>
  <c r="B33" i="4"/>
  <c r="BC32" i="4"/>
  <c r="AU32" i="4"/>
  <c r="AM32" i="4"/>
  <c r="AI32" i="4"/>
  <c r="AG32" i="4"/>
  <c r="AE32" i="4"/>
  <c r="Z32" i="4"/>
  <c r="U32" i="4"/>
  <c r="BC31" i="4"/>
  <c r="AU31" i="4"/>
  <c r="AM31" i="4"/>
  <c r="AI31" i="4"/>
  <c r="AG31" i="4"/>
  <c r="AE31" i="4"/>
  <c r="Z31" i="4"/>
  <c r="U31" i="4"/>
  <c r="BC30" i="4"/>
  <c r="AU30" i="4"/>
  <c r="AM30" i="4"/>
  <c r="BC29" i="4"/>
  <c r="AU29" i="4"/>
  <c r="AM29" i="4"/>
  <c r="F29" i="4"/>
  <c r="B29" i="4"/>
  <c r="BC28" i="4"/>
  <c r="AU28" i="4"/>
  <c r="AM28" i="4"/>
  <c r="Q28" i="4"/>
  <c r="A28" i="4"/>
  <c r="BC27" i="4"/>
  <c r="AU27" i="4"/>
  <c r="AM27" i="4"/>
  <c r="BC26" i="4"/>
  <c r="AU26" i="4"/>
  <c r="AM26" i="4"/>
  <c r="BC25" i="4"/>
  <c r="AU25" i="4"/>
  <c r="AM25" i="4"/>
  <c r="BC24" i="4"/>
  <c r="AU24" i="4"/>
  <c r="AM24" i="4"/>
  <c r="BC23" i="4"/>
  <c r="AU23" i="4"/>
  <c r="AM23" i="4"/>
  <c r="BC22" i="4"/>
  <c r="AU22" i="4"/>
  <c r="AM22" i="4"/>
  <c r="BC21" i="4"/>
  <c r="AU21" i="4"/>
  <c r="AM21" i="4"/>
  <c r="BC20" i="4"/>
  <c r="AU20" i="4"/>
  <c r="AM20" i="4"/>
  <c r="BC19" i="4"/>
  <c r="AU19" i="4"/>
  <c r="AM19" i="4"/>
  <c r="BC18" i="4"/>
  <c r="AU18" i="4"/>
  <c r="AM18" i="4"/>
  <c r="BC17" i="4"/>
  <c r="AU17" i="4"/>
  <c r="AM17" i="4"/>
  <c r="BC16" i="4"/>
  <c r="AU16" i="4"/>
  <c r="AM16" i="4"/>
  <c r="BC15" i="4"/>
  <c r="AU15" i="4"/>
  <c r="AM15" i="4"/>
  <c r="BC14" i="4"/>
  <c r="AU14" i="4"/>
  <c r="AM14" i="4"/>
  <c r="BC13" i="4"/>
  <c r="AU13" i="4"/>
  <c r="AM13" i="4"/>
  <c r="BC12" i="4"/>
  <c r="AU12" i="4"/>
  <c r="AM12" i="4"/>
  <c r="BC11" i="4"/>
  <c r="AU11" i="4"/>
  <c r="AM11" i="4"/>
  <c r="BC10" i="4"/>
  <c r="AU10" i="4"/>
  <c r="AM10" i="4"/>
  <c r="BC9" i="4"/>
  <c r="AU9" i="4"/>
  <c r="AM9" i="4"/>
  <c r="BC8" i="4"/>
  <c r="AU8" i="4"/>
  <c r="AM8" i="4"/>
  <c r="BC7" i="4"/>
  <c r="AU7" i="4"/>
  <c r="AM7" i="4"/>
  <c r="BC6" i="4"/>
  <c r="AU6" i="4"/>
  <c r="AM6" i="4"/>
  <c r="BC5" i="4"/>
  <c r="AU5" i="4"/>
  <c r="AM5" i="4"/>
  <c r="BC4" i="4"/>
  <c r="AU4" i="4"/>
  <c r="AM4" i="4"/>
  <c r="AN4" i="4" s="1"/>
  <c r="AA8" i="4" s="1"/>
  <c r="BC3" i="4"/>
  <c r="AU3" i="4"/>
  <c r="AM3" i="4"/>
  <c r="BC2" i="4"/>
  <c r="AU2" i="4"/>
  <c r="AM2" i="4"/>
  <c r="BC1" i="4"/>
  <c r="AU1" i="4"/>
  <c r="AV1" i="4" s="1"/>
  <c r="W5" i="4" s="1"/>
  <c r="AM1" i="4"/>
  <c r="N51" i="3"/>
  <c r="H51" i="3"/>
  <c r="B51" i="3"/>
  <c r="BC45" i="3"/>
  <c r="N45" i="3"/>
  <c r="H45" i="3"/>
  <c r="B45" i="3"/>
  <c r="BC44" i="3"/>
  <c r="BC43" i="3"/>
  <c r="BC42" i="3"/>
  <c r="AI42" i="3"/>
  <c r="AG42" i="3"/>
  <c r="AE42" i="3"/>
  <c r="Z42" i="3"/>
  <c r="U42" i="3"/>
  <c r="BC41" i="3"/>
  <c r="AI41" i="3"/>
  <c r="AG41" i="3"/>
  <c r="AE41" i="3"/>
  <c r="Z41" i="3"/>
  <c r="U41" i="3"/>
  <c r="BC40" i="3"/>
  <c r="AI40" i="3"/>
  <c r="AG40" i="3"/>
  <c r="AE40" i="3"/>
  <c r="Z40" i="3"/>
  <c r="U40" i="3"/>
  <c r="BC39" i="3"/>
  <c r="AI39" i="3"/>
  <c r="AG39" i="3"/>
  <c r="AE39" i="3"/>
  <c r="Z39" i="3"/>
  <c r="U39" i="3"/>
  <c r="N39" i="3"/>
  <c r="H39" i="3"/>
  <c r="B39" i="3"/>
  <c r="BC38" i="3"/>
  <c r="AI38" i="3"/>
  <c r="AG38" i="3"/>
  <c r="AE38" i="3"/>
  <c r="Z38" i="3"/>
  <c r="U38" i="3"/>
  <c r="BC37" i="3"/>
  <c r="AI37" i="3"/>
  <c r="AG37" i="3"/>
  <c r="AE37" i="3"/>
  <c r="Z37" i="3"/>
  <c r="U37" i="3"/>
  <c r="BC36" i="3"/>
  <c r="AI36" i="3"/>
  <c r="AG36" i="3"/>
  <c r="AE36" i="3"/>
  <c r="Z36" i="3"/>
  <c r="U36" i="3"/>
  <c r="BC35" i="3"/>
  <c r="AI35" i="3"/>
  <c r="AG35" i="3"/>
  <c r="AE35" i="3"/>
  <c r="Z35" i="3"/>
  <c r="U35" i="3"/>
  <c r="BC34" i="3"/>
  <c r="AI34" i="3"/>
  <c r="AG34" i="3"/>
  <c r="AE34" i="3"/>
  <c r="Z34" i="3"/>
  <c r="U34" i="3"/>
  <c r="BC33" i="3"/>
  <c r="AI33" i="3"/>
  <c r="AG33" i="3"/>
  <c r="AE33" i="3"/>
  <c r="Z33" i="3"/>
  <c r="U33" i="3"/>
  <c r="N33" i="3"/>
  <c r="H33" i="3"/>
  <c r="B33" i="3"/>
  <c r="BC32" i="3"/>
  <c r="AI32" i="3"/>
  <c r="AG32" i="3"/>
  <c r="AE32" i="3"/>
  <c r="Z32" i="3"/>
  <c r="U32" i="3"/>
  <c r="BC31" i="3"/>
  <c r="AI31" i="3"/>
  <c r="AG31" i="3"/>
  <c r="AE31" i="3"/>
  <c r="Z31" i="3"/>
  <c r="U31" i="3"/>
  <c r="BC30" i="3"/>
  <c r="BC29" i="3"/>
  <c r="F29" i="3"/>
  <c r="B29" i="3"/>
  <c r="BC28" i="3"/>
  <c r="Q28" i="3"/>
  <c r="A28" i="3"/>
  <c r="BC27" i="3"/>
  <c r="BC26" i="3"/>
  <c r="BC25" i="3"/>
  <c r="BC24" i="3"/>
  <c r="BC23" i="3"/>
  <c r="BC22" i="3"/>
  <c r="BC21" i="3"/>
  <c r="BC20" i="3"/>
  <c r="BC19" i="3"/>
  <c r="BC18" i="3"/>
  <c r="BC17" i="3"/>
  <c r="BC16" i="3"/>
  <c r="AU16" i="3"/>
  <c r="AM16" i="3"/>
  <c r="BC15" i="3"/>
  <c r="AU15" i="3"/>
  <c r="AM15" i="3"/>
  <c r="BC14" i="3"/>
  <c r="AU14" i="3"/>
  <c r="AM14" i="3"/>
  <c r="BC13" i="3"/>
  <c r="AU13" i="3"/>
  <c r="AM13" i="3"/>
  <c r="BC12" i="3"/>
  <c r="AU12" i="3"/>
  <c r="AM12" i="3"/>
  <c r="BC11" i="3"/>
  <c r="AU11" i="3"/>
  <c r="AM11" i="3"/>
  <c r="AC11" i="3"/>
  <c r="AC37" i="3" s="1"/>
  <c r="X11" i="3"/>
  <c r="E17" i="3" s="1"/>
  <c r="E44" i="3" s="1"/>
  <c r="BC10" i="3"/>
  <c r="AU10" i="3"/>
  <c r="AM10" i="3"/>
  <c r="BC9" i="3"/>
  <c r="AU9" i="3"/>
  <c r="AM9" i="3"/>
  <c r="BC8" i="3"/>
  <c r="AU8" i="3"/>
  <c r="AM8" i="3"/>
  <c r="BC7" i="3"/>
  <c r="AU7" i="3"/>
  <c r="AM7" i="3"/>
  <c r="BC6" i="3"/>
  <c r="AU6" i="3"/>
  <c r="AM6" i="3"/>
  <c r="BC5" i="3"/>
  <c r="AU5" i="3"/>
  <c r="AM5" i="3"/>
  <c r="BC4" i="3"/>
  <c r="AU4" i="3"/>
  <c r="AM4" i="3"/>
  <c r="BC3" i="3"/>
  <c r="AU3" i="3"/>
  <c r="AM3" i="3"/>
  <c r="BC2" i="3"/>
  <c r="AU2" i="3"/>
  <c r="AM2" i="3"/>
  <c r="BC1" i="3"/>
  <c r="AU1" i="3"/>
  <c r="AM1" i="3"/>
  <c r="BC55" i="2"/>
  <c r="AU55" i="2"/>
  <c r="BC54" i="2"/>
  <c r="AU54" i="2"/>
  <c r="BC53" i="2"/>
  <c r="AU53" i="2"/>
  <c r="BC52" i="2"/>
  <c r="AU52" i="2"/>
  <c r="BC51" i="2"/>
  <c r="AU51" i="2"/>
  <c r="N51" i="2"/>
  <c r="H51" i="2"/>
  <c r="B51" i="2"/>
  <c r="BC50" i="2"/>
  <c r="AU50" i="2"/>
  <c r="BC49" i="2"/>
  <c r="AU49" i="2"/>
  <c r="BC48" i="2"/>
  <c r="AU48" i="2"/>
  <c r="BC47" i="2"/>
  <c r="AU47" i="2"/>
  <c r="BC46" i="2"/>
  <c r="AU46" i="2"/>
  <c r="BC45" i="2"/>
  <c r="AU45" i="2"/>
  <c r="AM45" i="2"/>
  <c r="N45" i="2"/>
  <c r="H45" i="2"/>
  <c r="B45" i="2"/>
  <c r="BC44" i="2"/>
  <c r="AU44" i="2"/>
  <c r="AM44" i="2"/>
  <c r="BC43" i="2"/>
  <c r="AU43" i="2"/>
  <c r="AM43" i="2"/>
  <c r="BC42" i="2"/>
  <c r="AU42" i="2"/>
  <c r="AM42" i="2"/>
  <c r="AI42" i="2"/>
  <c r="AG42" i="2"/>
  <c r="AE42" i="2"/>
  <c r="Z42" i="2"/>
  <c r="U42" i="2"/>
  <c r="BC41" i="2"/>
  <c r="AU41" i="2"/>
  <c r="AM41" i="2"/>
  <c r="AI41" i="2"/>
  <c r="AG41" i="2"/>
  <c r="AE41" i="2"/>
  <c r="Z41" i="2"/>
  <c r="U41" i="2"/>
  <c r="BC40" i="2"/>
  <c r="AU40" i="2"/>
  <c r="AM40" i="2"/>
  <c r="AI40" i="2"/>
  <c r="AG40" i="2"/>
  <c r="AE40" i="2"/>
  <c r="Z40" i="2"/>
  <c r="U40" i="2"/>
  <c r="BC39" i="2"/>
  <c r="AU39" i="2"/>
  <c r="AM39" i="2"/>
  <c r="AI39" i="2"/>
  <c r="AG39" i="2"/>
  <c r="AE39" i="2"/>
  <c r="Z39" i="2"/>
  <c r="U39" i="2"/>
  <c r="N39" i="2"/>
  <c r="H39" i="2"/>
  <c r="B39" i="2"/>
  <c r="BC38" i="2"/>
  <c r="AU38" i="2"/>
  <c r="AM38" i="2"/>
  <c r="AI38" i="2"/>
  <c r="AG38" i="2"/>
  <c r="AE38" i="2"/>
  <c r="Z38" i="2"/>
  <c r="U38" i="2"/>
  <c r="BC37" i="2"/>
  <c r="AU37" i="2"/>
  <c r="AM37" i="2"/>
  <c r="AI37" i="2"/>
  <c r="AG37" i="2"/>
  <c r="AE37" i="2"/>
  <c r="Z37" i="2"/>
  <c r="U37" i="2"/>
  <c r="BC36" i="2"/>
  <c r="AU36" i="2"/>
  <c r="AM36" i="2"/>
  <c r="AI36" i="2"/>
  <c r="AG36" i="2"/>
  <c r="AE36" i="2"/>
  <c r="Z36" i="2"/>
  <c r="U36" i="2"/>
  <c r="BC35" i="2"/>
  <c r="AU35" i="2"/>
  <c r="AM35" i="2"/>
  <c r="AI35" i="2"/>
  <c r="AG35" i="2"/>
  <c r="AE35" i="2"/>
  <c r="Z35" i="2"/>
  <c r="U35" i="2"/>
  <c r="BC34" i="2"/>
  <c r="AU34" i="2"/>
  <c r="AM34" i="2"/>
  <c r="AI34" i="2"/>
  <c r="AG34" i="2"/>
  <c r="AE34" i="2"/>
  <c r="Z34" i="2"/>
  <c r="U34" i="2"/>
  <c r="BC33" i="2"/>
  <c r="AU33" i="2"/>
  <c r="AM33" i="2"/>
  <c r="AI33" i="2"/>
  <c r="AG33" i="2"/>
  <c r="AE33" i="2"/>
  <c r="Z33" i="2"/>
  <c r="U33" i="2"/>
  <c r="N33" i="2"/>
  <c r="H33" i="2"/>
  <c r="B33" i="2"/>
  <c r="BC32" i="2"/>
  <c r="AU32" i="2"/>
  <c r="AM32" i="2"/>
  <c r="AI32" i="2"/>
  <c r="AG32" i="2"/>
  <c r="AE32" i="2"/>
  <c r="Z32" i="2"/>
  <c r="U32" i="2"/>
  <c r="BC31" i="2"/>
  <c r="AU31" i="2"/>
  <c r="AM31" i="2"/>
  <c r="AI31" i="2"/>
  <c r="AG31" i="2"/>
  <c r="AE31" i="2"/>
  <c r="Z31" i="2"/>
  <c r="U31" i="2"/>
  <c r="BC30" i="2"/>
  <c r="AU30" i="2"/>
  <c r="AM30" i="2"/>
  <c r="BC29" i="2"/>
  <c r="AU29" i="2"/>
  <c r="AM29" i="2"/>
  <c r="F29" i="2"/>
  <c r="B29" i="2"/>
  <c r="BC28" i="2"/>
  <c r="AU28" i="2"/>
  <c r="AM28" i="2"/>
  <c r="Q28" i="2"/>
  <c r="A28" i="2"/>
  <c r="BC27" i="2"/>
  <c r="AU27" i="2"/>
  <c r="AM27" i="2"/>
  <c r="BC26" i="2"/>
  <c r="AU26" i="2"/>
  <c r="AM26" i="2"/>
  <c r="BC25" i="2"/>
  <c r="AU25" i="2"/>
  <c r="AM25" i="2"/>
  <c r="BC24" i="2"/>
  <c r="AU24" i="2"/>
  <c r="AM24" i="2"/>
  <c r="BC23" i="2"/>
  <c r="AU23" i="2"/>
  <c r="AM23" i="2"/>
  <c r="BC22" i="2"/>
  <c r="AU22" i="2"/>
  <c r="AM22" i="2"/>
  <c r="BC21" i="2"/>
  <c r="AU21" i="2"/>
  <c r="AM21" i="2"/>
  <c r="BC20" i="2"/>
  <c r="AU20" i="2"/>
  <c r="AM20" i="2"/>
  <c r="BC19" i="2"/>
  <c r="AU19" i="2"/>
  <c r="AM19" i="2"/>
  <c r="BC18" i="2"/>
  <c r="AU18" i="2"/>
  <c r="AM18" i="2"/>
  <c r="BC17" i="2"/>
  <c r="AU17" i="2"/>
  <c r="AM17" i="2"/>
  <c r="E17" i="2"/>
  <c r="E44" i="2" s="1"/>
  <c r="BC16" i="2"/>
  <c r="AU16" i="2"/>
  <c r="AM16" i="2"/>
  <c r="BC15" i="2"/>
  <c r="AU15" i="2"/>
  <c r="AM15" i="2"/>
  <c r="BC14" i="2"/>
  <c r="AU14" i="2"/>
  <c r="AM14" i="2"/>
  <c r="BC13" i="2"/>
  <c r="AU13" i="2"/>
  <c r="AM13" i="2"/>
  <c r="BC12" i="2"/>
  <c r="AU12" i="2"/>
  <c r="AM12" i="2"/>
  <c r="BC11" i="2"/>
  <c r="AU11" i="2"/>
  <c r="AM11" i="2"/>
  <c r="AC11" i="2"/>
  <c r="AC37" i="2" s="1"/>
  <c r="X11" i="2"/>
  <c r="X37" i="2" s="1"/>
  <c r="AD51" i="2" s="1"/>
  <c r="AE51" i="2" s="1"/>
  <c r="D46" i="2" s="1"/>
  <c r="BC10" i="2"/>
  <c r="AU10" i="2"/>
  <c r="AM10" i="2"/>
  <c r="BC9" i="2"/>
  <c r="AU9" i="2"/>
  <c r="AM9" i="2"/>
  <c r="BC8" i="2"/>
  <c r="AU8" i="2"/>
  <c r="AM8" i="2"/>
  <c r="BC7" i="2"/>
  <c r="AU7" i="2"/>
  <c r="AM7" i="2"/>
  <c r="BC6" i="2"/>
  <c r="AU6" i="2"/>
  <c r="AM6" i="2"/>
  <c r="BC5" i="2"/>
  <c r="AU5" i="2"/>
  <c r="AM5" i="2"/>
  <c r="BC4" i="2"/>
  <c r="AU4" i="2"/>
  <c r="AM4" i="2"/>
  <c r="BC3" i="2"/>
  <c r="AU3" i="2"/>
  <c r="AM3" i="2"/>
  <c r="BC2" i="2"/>
  <c r="AU2" i="2"/>
  <c r="AM2" i="2"/>
  <c r="BC1" i="2"/>
  <c r="AU1" i="2"/>
  <c r="AM1" i="2"/>
  <c r="BC55" i="1"/>
  <c r="AU55" i="1"/>
  <c r="BC54" i="1"/>
  <c r="AU54" i="1"/>
  <c r="BC53" i="1"/>
  <c r="AU53" i="1"/>
  <c r="BC52" i="1"/>
  <c r="AU52" i="1"/>
  <c r="BC51" i="1"/>
  <c r="AU51" i="1"/>
  <c r="N51" i="1"/>
  <c r="H51" i="1"/>
  <c r="B51" i="1"/>
  <c r="BC50" i="1"/>
  <c r="AU50" i="1"/>
  <c r="BC49" i="1"/>
  <c r="AU49" i="1"/>
  <c r="BC48" i="1"/>
  <c r="AU48" i="1"/>
  <c r="BC47" i="1"/>
  <c r="AU47" i="1"/>
  <c r="BC46" i="1"/>
  <c r="AU46" i="1"/>
  <c r="BC45" i="1"/>
  <c r="AU45" i="1"/>
  <c r="N45" i="1"/>
  <c r="H45" i="1"/>
  <c r="B45" i="1"/>
  <c r="BC44" i="1"/>
  <c r="AU44" i="1"/>
  <c r="BC43" i="1"/>
  <c r="AU43" i="1"/>
  <c r="BC42" i="1"/>
  <c r="AU42" i="1"/>
  <c r="AI42" i="1"/>
  <c r="AG42" i="1"/>
  <c r="AE42" i="1"/>
  <c r="Z42" i="1"/>
  <c r="U42" i="1"/>
  <c r="BC41" i="1"/>
  <c r="AU41" i="1"/>
  <c r="AI41" i="1"/>
  <c r="AG41" i="1"/>
  <c r="AE41" i="1"/>
  <c r="Z41" i="1"/>
  <c r="U41" i="1"/>
  <c r="BC40" i="1"/>
  <c r="AU40" i="1"/>
  <c r="AI40" i="1"/>
  <c r="AG40" i="1"/>
  <c r="AE40" i="1"/>
  <c r="Z40" i="1"/>
  <c r="U40" i="1"/>
  <c r="BC39" i="1"/>
  <c r="AU39" i="1"/>
  <c r="AI39" i="1"/>
  <c r="AG39" i="1"/>
  <c r="AE39" i="1"/>
  <c r="Z39" i="1"/>
  <c r="U39" i="1"/>
  <c r="N39" i="1"/>
  <c r="H39" i="1"/>
  <c r="B39" i="1"/>
  <c r="BC38" i="1"/>
  <c r="AU38" i="1"/>
  <c r="AI38" i="1"/>
  <c r="AG38" i="1"/>
  <c r="AE38" i="1"/>
  <c r="Z38" i="1"/>
  <c r="U38" i="1"/>
  <c r="BC37" i="1"/>
  <c r="AU37" i="1"/>
  <c r="AI37" i="1"/>
  <c r="AG37" i="1"/>
  <c r="AE37" i="1"/>
  <c r="Z37" i="1"/>
  <c r="U37" i="1"/>
  <c r="BC36" i="1"/>
  <c r="AU36" i="1"/>
  <c r="AM36" i="1"/>
  <c r="AI36" i="1"/>
  <c r="AG36" i="1"/>
  <c r="AE36" i="1"/>
  <c r="Z36" i="1"/>
  <c r="U36" i="1"/>
  <c r="BC35" i="1"/>
  <c r="AU35" i="1"/>
  <c r="AM35" i="1"/>
  <c r="AI35" i="1"/>
  <c r="AG35" i="1"/>
  <c r="AE35" i="1"/>
  <c r="Z35" i="1"/>
  <c r="U35" i="1"/>
  <c r="BC34" i="1"/>
  <c r="AU34" i="1"/>
  <c r="AM34" i="1"/>
  <c r="AI34" i="1"/>
  <c r="AG34" i="1"/>
  <c r="AE34" i="1"/>
  <c r="Z34" i="1"/>
  <c r="U34" i="1"/>
  <c r="BC33" i="1"/>
  <c r="AU33" i="1"/>
  <c r="AM33" i="1"/>
  <c r="AI33" i="1"/>
  <c r="AG33" i="1"/>
  <c r="AE33" i="1"/>
  <c r="Z33" i="1"/>
  <c r="U33" i="1"/>
  <c r="N33" i="1"/>
  <c r="H33" i="1"/>
  <c r="B33" i="1"/>
  <c r="BC32" i="1"/>
  <c r="AU32" i="1"/>
  <c r="AM32" i="1"/>
  <c r="AI32" i="1"/>
  <c r="AG32" i="1"/>
  <c r="AE32" i="1"/>
  <c r="Z32" i="1"/>
  <c r="U32" i="1"/>
  <c r="BC31" i="1"/>
  <c r="AU31" i="1"/>
  <c r="AM31" i="1"/>
  <c r="AI31" i="1"/>
  <c r="AG31" i="1"/>
  <c r="AE31" i="1"/>
  <c r="Z31" i="1"/>
  <c r="U31" i="1"/>
  <c r="BC30" i="1"/>
  <c r="AU30" i="1"/>
  <c r="AM30" i="1"/>
  <c r="BC29" i="1"/>
  <c r="AU29" i="1"/>
  <c r="AM29" i="1"/>
  <c r="F29" i="1"/>
  <c r="B29" i="1"/>
  <c r="BC28" i="1"/>
  <c r="AU28" i="1"/>
  <c r="AM28" i="1"/>
  <c r="Q28" i="1"/>
  <c r="A28" i="1"/>
  <c r="BC27" i="1"/>
  <c r="AU27" i="1"/>
  <c r="AM27" i="1"/>
  <c r="BC26" i="1"/>
  <c r="AU26" i="1"/>
  <c r="AM26" i="1"/>
  <c r="BC25" i="1"/>
  <c r="AU25" i="1"/>
  <c r="AM25" i="1"/>
  <c r="BC24" i="1"/>
  <c r="AU24" i="1"/>
  <c r="AM24" i="1"/>
  <c r="BC23" i="1"/>
  <c r="AU23" i="1"/>
  <c r="AM23" i="1"/>
  <c r="BC22" i="1"/>
  <c r="AU22" i="1"/>
  <c r="AM22" i="1"/>
  <c r="BC21" i="1"/>
  <c r="AU21" i="1"/>
  <c r="AM21" i="1"/>
  <c r="BC20" i="1"/>
  <c r="AU20" i="1"/>
  <c r="AM20" i="1"/>
  <c r="BC19" i="1"/>
  <c r="AU19" i="1"/>
  <c r="AM19" i="1"/>
  <c r="BC18" i="1"/>
  <c r="AU18" i="1"/>
  <c r="AM18" i="1"/>
  <c r="BC17" i="1"/>
  <c r="AU17" i="1"/>
  <c r="AM17" i="1"/>
  <c r="BC16" i="1"/>
  <c r="AU16" i="1"/>
  <c r="AM16" i="1"/>
  <c r="BC15" i="1"/>
  <c r="AU15" i="1"/>
  <c r="AM15" i="1"/>
  <c r="BC14" i="1"/>
  <c r="AU14" i="1"/>
  <c r="AM14" i="1"/>
  <c r="BC13" i="1"/>
  <c r="AU13" i="1"/>
  <c r="AM13" i="1"/>
  <c r="BC12" i="1"/>
  <c r="AU12" i="1"/>
  <c r="AM12" i="1"/>
  <c r="BC11" i="1"/>
  <c r="AU11" i="1"/>
  <c r="AM11" i="1"/>
  <c r="BC10" i="1"/>
  <c r="AU10" i="1"/>
  <c r="AM10" i="1"/>
  <c r="BC9" i="1"/>
  <c r="AU9" i="1"/>
  <c r="AM9" i="1"/>
  <c r="BC8" i="1"/>
  <c r="AU8" i="1"/>
  <c r="AM8" i="1"/>
  <c r="BC7" i="1"/>
  <c r="AU7" i="1"/>
  <c r="AM7" i="1"/>
  <c r="BC6" i="1"/>
  <c r="AU6" i="1"/>
  <c r="AM6" i="1"/>
  <c r="BC5" i="1"/>
  <c r="AU5" i="1"/>
  <c r="AM5" i="1"/>
  <c r="BC4" i="1"/>
  <c r="AU4" i="1"/>
  <c r="AM4" i="1"/>
  <c r="BC3" i="1"/>
  <c r="AU3" i="1"/>
  <c r="AM3" i="1"/>
  <c r="BC2" i="1"/>
  <c r="AU2" i="1"/>
  <c r="AM2" i="1"/>
  <c r="BC1" i="1"/>
  <c r="AU1" i="1"/>
  <c r="AM1" i="1"/>
  <c r="BD2" i="4" l="1"/>
  <c r="AC6" i="4" s="1"/>
  <c r="BD5" i="4"/>
  <c r="X9" i="4" s="1"/>
  <c r="AV3" i="4"/>
  <c r="W7" i="4" s="1"/>
  <c r="AV2" i="4"/>
  <c r="W6" i="4" s="1"/>
  <c r="AN7" i="4"/>
  <c r="V11" i="4" s="1"/>
  <c r="V37" i="4" s="1"/>
  <c r="AN2" i="4"/>
  <c r="V6" i="4" s="1"/>
  <c r="V32" i="4" s="1"/>
  <c r="AN5" i="4"/>
  <c r="AA9" i="4" s="1"/>
  <c r="I12" i="4" s="1"/>
  <c r="I39" i="4" s="1"/>
  <c r="AN6" i="4"/>
  <c r="V10" i="4" s="1"/>
  <c r="O11" i="4" s="1"/>
  <c r="O38" i="4" s="1"/>
  <c r="BD4" i="4"/>
  <c r="X8" i="4" s="1"/>
  <c r="X34" i="4" s="1"/>
  <c r="BD7" i="4"/>
  <c r="AC11" i="4" s="1"/>
  <c r="AC37" i="4" s="1"/>
  <c r="AN12" i="4"/>
  <c r="AA16" i="4" s="1"/>
  <c r="BD18" i="4"/>
  <c r="AV4" i="4"/>
  <c r="AB8" i="4" s="1"/>
  <c r="BD6" i="4"/>
  <c r="AC10" i="4" s="1"/>
  <c r="Q12" i="4" s="1"/>
  <c r="Q39" i="4" s="1"/>
  <c r="BD9" i="4"/>
  <c r="AC13" i="4" s="1"/>
  <c r="AN11" i="4"/>
  <c r="V15" i="4" s="1"/>
  <c r="BD13" i="4"/>
  <c r="BD17" i="4"/>
  <c r="AV20" i="4"/>
  <c r="AV29" i="4"/>
  <c r="BD14" i="4"/>
  <c r="AV21" i="4"/>
  <c r="BD3" i="4"/>
  <c r="AC7" i="4" s="1"/>
  <c r="AV5" i="4"/>
  <c r="AB9" i="4" s="1"/>
  <c r="AN9" i="4"/>
  <c r="V13" i="4" s="1"/>
  <c r="AN31" i="4"/>
  <c r="BD12" i="4"/>
  <c r="X16" i="4" s="1"/>
  <c r="AV15" i="4"/>
  <c r="BD16" i="4"/>
  <c r="AN18" i="4"/>
  <c r="AV19" i="4"/>
  <c r="BD24" i="4"/>
  <c r="AV7" i="4"/>
  <c r="AB11" i="4" s="1"/>
  <c r="AV9" i="4"/>
  <c r="AB13" i="4" s="1"/>
  <c r="P18" i="4" s="1"/>
  <c r="P45" i="4" s="1"/>
  <c r="AN16" i="4"/>
  <c r="AN24" i="4"/>
  <c r="AV26" i="4"/>
  <c r="AN3" i="4"/>
  <c r="AA7" i="4" s="1"/>
  <c r="AV6" i="4"/>
  <c r="AB10" i="4" s="1"/>
  <c r="BD11" i="4"/>
  <c r="AC15" i="4" s="1"/>
  <c r="AN13" i="4"/>
  <c r="AV14" i="4"/>
  <c r="AN17" i="4"/>
  <c r="AV22" i="4"/>
  <c r="BD23" i="4"/>
  <c r="AB39" i="4"/>
  <c r="W33" i="4"/>
  <c r="P5" i="4"/>
  <c r="P32" i="4" s="1"/>
  <c r="W8" i="4"/>
  <c r="X13" i="4"/>
  <c r="AA15" i="4"/>
  <c r="AA34" i="4"/>
  <c r="C12" i="4"/>
  <c r="C39" i="4" s="1"/>
  <c r="X35" i="4"/>
  <c r="K11" i="4"/>
  <c r="K38" i="4" s="1"/>
  <c r="AC32" i="4"/>
  <c r="K6" i="4"/>
  <c r="K33" i="4" s="1"/>
  <c r="X7" i="4"/>
  <c r="W31" i="4"/>
  <c r="D5" i="4"/>
  <c r="D32" i="4" s="1"/>
  <c r="V7" i="4"/>
  <c r="W10" i="4"/>
  <c r="AN14" i="4"/>
  <c r="AV16" i="4"/>
  <c r="AN26" i="4"/>
  <c r="AV30" i="4"/>
  <c r="BD34" i="4"/>
  <c r="AV57" i="4"/>
  <c r="AV61" i="4"/>
  <c r="AV65" i="4"/>
  <c r="BD70" i="4"/>
  <c r="BD74" i="4"/>
  <c r="AN80" i="4"/>
  <c r="AV81" i="4"/>
  <c r="AV87" i="4"/>
  <c r="AV91" i="4"/>
  <c r="AV99" i="4"/>
  <c r="AN79" i="4"/>
  <c r="AN77" i="4"/>
  <c r="AN75" i="4"/>
  <c r="AN73" i="4"/>
  <c r="AN71" i="4"/>
  <c r="AN69" i="4"/>
  <c r="AN67" i="4"/>
  <c r="AN65" i="4"/>
  <c r="AN63" i="4"/>
  <c r="AN61" i="4"/>
  <c r="AN59" i="4"/>
  <c r="AN57" i="4"/>
  <c r="AN49" i="4"/>
  <c r="AN43" i="4"/>
  <c r="AN47" i="4"/>
  <c r="AN42" i="4"/>
  <c r="AN40" i="4"/>
  <c r="AN48" i="4"/>
  <c r="AN41" i="4"/>
  <c r="BD79" i="4"/>
  <c r="BD77" i="4"/>
  <c r="BD75" i="4"/>
  <c r="BD73" i="4"/>
  <c r="BD71" i="4"/>
  <c r="BD69" i="4"/>
  <c r="BD67" i="4"/>
  <c r="BD65" i="4"/>
  <c r="BD63" i="4"/>
  <c r="BD61" i="4"/>
  <c r="BD59" i="4"/>
  <c r="BD57" i="4"/>
  <c r="BD43" i="4"/>
  <c r="BD49" i="4"/>
  <c r="BD46" i="4"/>
  <c r="BD47" i="4"/>
  <c r="BD42" i="4"/>
  <c r="BD40" i="4"/>
  <c r="BD48" i="4"/>
  <c r="BD41" i="4"/>
  <c r="AA6" i="4"/>
  <c r="V8" i="4"/>
  <c r="AV8" i="4"/>
  <c r="AC9" i="4"/>
  <c r="AD22" i="4" s="1"/>
  <c r="AE22" i="4" s="1"/>
  <c r="J13" i="4" s="1"/>
  <c r="X10" i="4"/>
  <c r="AN10" i="4"/>
  <c r="BD10" i="4"/>
  <c r="X11" i="4"/>
  <c r="AN25" i="4"/>
  <c r="AV27" i="4"/>
  <c r="AN28" i="4"/>
  <c r="BD29" i="4"/>
  <c r="AV31" i="4"/>
  <c r="BD32" i="4"/>
  <c r="BD33" i="4"/>
  <c r="AN34" i="4"/>
  <c r="BD35" i="4"/>
  <c r="AN36" i="4"/>
  <c r="BD37" i="4"/>
  <c r="BD39" i="4"/>
  <c r="AN46" i="4"/>
  <c r="AN52" i="4"/>
  <c r="BD28" i="4"/>
  <c r="AV33" i="4"/>
  <c r="AV39" i="4"/>
  <c r="BD51" i="4"/>
  <c r="AN56" i="4"/>
  <c r="AN60" i="4"/>
  <c r="AN64" i="4"/>
  <c r="AN68" i="4"/>
  <c r="AN72" i="4"/>
  <c r="AN76" i="4"/>
  <c r="BD78" i="4"/>
  <c r="AV83" i="4"/>
  <c r="AV89" i="4"/>
  <c r="AV93" i="4"/>
  <c r="AV97" i="4"/>
  <c r="AN1" i="3"/>
  <c r="V5" i="3" s="1"/>
  <c r="AV8" i="3"/>
  <c r="AB12" i="3" s="1"/>
  <c r="BD3" i="3"/>
  <c r="AC7" i="3" s="1"/>
  <c r="AN1" i="4"/>
  <c r="BD1" i="4"/>
  <c r="AB5" i="4"/>
  <c r="BD27" i="4"/>
  <c r="AV28" i="4"/>
  <c r="AN29" i="4"/>
  <c r="BD30" i="4"/>
  <c r="AV38" i="4"/>
  <c r="AV40" i="4"/>
  <c r="AV42" i="4"/>
  <c r="X6" i="4"/>
  <c r="AV18" i="4"/>
  <c r="AV23" i="4"/>
  <c r="BD25" i="4"/>
  <c r="AV32" i="4"/>
  <c r="BD58" i="4"/>
  <c r="BD62" i="4"/>
  <c r="BD66" i="4"/>
  <c r="AV69" i="4"/>
  <c r="AV73" i="4"/>
  <c r="AV77" i="4"/>
  <c r="AV85" i="4"/>
  <c r="AV95" i="4"/>
  <c r="AV15" i="3"/>
  <c r="AV78" i="4"/>
  <c r="AV76" i="4"/>
  <c r="AV74" i="4"/>
  <c r="AV72" i="4"/>
  <c r="AV70" i="4"/>
  <c r="AV68" i="4"/>
  <c r="AV66" i="4"/>
  <c r="AV64" i="4"/>
  <c r="AV62" i="4"/>
  <c r="AV60" i="4"/>
  <c r="AV58" i="4"/>
  <c r="AV56" i="4"/>
  <c r="AV55" i="4"/>
  <c r="AV54" i="4"/>
  <c r="AV52" i="4"/>
  <c r="AV37" i="4"/>
  <c r="AV36" i="4"/>
  <c r="AV35" i="4"/>
  <c r="AV24" i="4"/>
  <c r="AV53" i="4"/>
  <c r="AV44" i="4"/>
  <c r="AV43" i="4"/>
  <c r="AN8" i="4"/>
  <c r="BD8" i="4"/>
  <c r="AV10" i="4"/>
  <c r="AV11" i="4"/>
  <c r="AV12" i="4"/>
  <c r="AV13" i="4"/>
  <c r="AN15" i="4"/>
  <c r="BD15" i="4"/>
  <c r="AV17" i="4"/>
  <c r="AN19" i="4"/>
  <c r="BD19" i="4"/>
  <c r="AN20" i="4"/>
  <c r="BD20" i="4"/>
  <c r="AN21" i="4"/>
  <c r="BD21" i="4"/>
  <c r="AN22" i="4"/>
  <c r="BD22" i="4"/>
  <c r="AN23" i="4"/>
  <c r="AV25" i="4"/>
  <c r="BD26" i="4"/>
  <c r="AN27" i="4"/>
  <c r="AN30" i="4"/>
  <c r="BD31" i="4"/>
  <c r="AN32" i="4"/>
  <c r="AN33" i="4"/>
  <c r="AV34" i="4"/>
  <c r="AN35" i="4"/>
  <c r="BD36" i="4"/>
  <c r="AN37" i="4"/>
  <c r="AV47" i="4"/>
  <c r="BD50" i="4"/>
  <c r="AN39" i="4"/>
  <c r="AV46" i="4"/>
  <c r="AN51" i="4"/>
  <c r="AN54" i="4"/>
  <c r="AN55" i="4"/>
  <c r="AV80" i="4"/>
  <c r="BD81" i="4"/>
  <c r="BD83" i="4"/>
  <c r="BD85" i="4"/>
  <c r="BD87" i="4"/>
  <c r="BD89" i="4"/>
  <c r="BD91" i="4"/>
  <c r="BD93" i="4"/>
  <c r="BD95" i="4"/>
  <c r="BD97" i="4"/>
  <c r="BD99" i="4"/>
  <c r="BD38" i="4"/>
  <c r="BD44" i="4"/>
  <c r="AN45" i="4"/>
  <c r="BD52" i="4"/>
  <c r="AN38" i="4"/>
  <c r="AV41" i="4"/>
  <c r="AV45" i="4"/>
  <c r="AV48" i="4"/>
  <c r="AN50" i="4"/>
  <c r="BD53" i="4"/>
  <c r="BD54" i="4"/>
  <c r="AN44" i="4"/>
  <c r="AN53" i="4"/>
  <c r="BD55" i="4"/>
  <c r="BD56" i="4"/>
  <c r="AN58" i="4"/>
  <c r="AV59" i="4"/>
  <c r="BD60" i="4"/>
  <c r="AN62" i="4"/>
  <c r="AV63" i="4"/>
  <c r="BD64" i="4"/>
  <c r="AN66" i="4"/>
  <c r="AV67" i="4"/>
  <c r="BD68" i="4"/>
  <c r="AN70" i="4"/>
  <c r="AV71" i="4"/>
  <c r="BD72" i="4"/>
  <c r="AN74" i="4"/>
  <c r="AV75" i="4"/>
  <c r="BD76" i="4"/>
  <c r="AN78" i="4"/>
  <c r="AV79" i="4"/>
  <c r="BD80" i="4"/>
  <c r="AV82" i="4"/>
  <c r="AV84" i="4"/>
  <c r="AV86" i="4"/>
  <c r="AV88" i="4"/>
  <c r="AV90" i="4"/>
  <c r="AV92" i="4"/>
  <c r="AV94" i="4"/>
  <c r="AV96" i="4"/>
  <c r="AV98" i="4"/>
  <c r="AV100" i="4"/>
  <c r="BD45" i="4"/>
  <c r="AV49" i="4"/>
  <c r="AV50" i="4"/>
  <c r="AV51" i="4"/>
  <c r="AN81" i="4"/>
  <c r="BD82" i="4"/>
  <c r="BD84" i="4"/>
  <c r="BD86" i="4"/>
  <c r="BD88" i="4"/>
  <c r="BD90" i="4"/>
  <c r="BD92" i="4"/>
  <c r="BD94" i="4"/>
  <c r="BD96" i="4"/>
  <c r="BD98" i="4"/>
  <c r="BD100" i="4"/>
  <c r="AV10" i="3"/>
  <c r="AB14" i="3" s="1"/>
  <c r="AV5" i="3"/>
  <c r="W9" i="3" s="1"/>
  <c r="AN8" i="3"/>
  <c r="V12" i="3" s="1"/>
  <c r="AN9" i="3"/>
  <c r="V13" i="3" s="1"/>
  <c r="BD10" i="3"/>
  <c r="AC14" i="3" s="1"/>
  <c r="AN3" i="3"/>
  <c r="V7" i="3" s="1"/>
  <c r="AV4" i="3"/>
  <c r="W8" i="3" s="1"/>
  <c r="AV11" i="3"/>
  <c r="W15" i="3" s="1"/>
  <c r="J23" i="3" s="1"/>
  <c r="J50" i="3" s="1"/>
  <c r="AV12" i="3"/>
  <c r="AB16" i="3" s="1"/>
  <c r="P24" i="3" s="1"/>
  <c r="P51" i="3" s="1"/>
  <c r="AV13" i="3"/>
  <c r="AV14" i="3"/>
  <c r="AV6" i="3"/>
  <c r="W10" i="3" s="1"/>
  <c r="AN16" i="3"/>
  <c r="BD2" i="2"/>
  <c r="AC6" i="2" s="1"/>
  <c r="AC32" i="2" s="1"/>
  <c r="AV7" i="3"/>
  <c r="AB11" i="3" s="1"/>
  <c r="BD41" i="3"/>
  <c r="AA7" i="3"/>
  <c r="AB8" i="3"/>
  <c r="W41" i="3"/>
  <c r="W12" i="3"/>
  <c r="AB9" i="3"/>
  <c r="BD6" i="2"/>
  <c r="AC10" i="2" s="1"/>
  <c r="AC36" i="2" s="1"/>
  <c r="AN4" i="2"/>
  <c r="AA8" i="2" s="1"/>
  <c r="AA34" i="2" s="1"/>
  <c r="AV3" i="2"/>
  <c r="W7" i="2" s="1"/>
  <c r="W33" i="2" s="1"/>
  <c r="AV15" i="2"/>
  <c r="AV1" i="3"/>
  <c r="AN2" i="3"/>
  <c r="BD2" i="3"/>
  <c r="AV3" i="3"/>
  <c r="AN4" i="3"/>
  <c r="BD4" i="3"/>
  <c r="AN5" i="3"/>
  <c r="BD5" i="3"/>
  <c r="AN6" i="3"/>
  <c r="BD6" i="3"/>
  <c r="AN7" i="3"/>
  <c r="BD8" i="3"/>
  <c r="AN10" i="3"/>
  <c r="BD14" i="3"/>
  <c r="BD18" i="3"/>
  <c r="BD20" i="3"/>
  <c r="BD9" i="3"/>
  <c r="BD16" i="3"/>
  <c r="BD23" i="3"/>
  <c r="BD26" i="3"/>
  <c r="BD45" i="3"/>
  <c r="BD5" i="2"/>
  <c r="AC9" i="2" s="1"/>
  <c r="AC35" i="2" s="1"/>
  <c r="AN7" i="2"/>
  <c r="V11" i="2" s="1"/>
  <c r="V37" i="2" s="1"/>
  <c r="AV8" i="2"/>
  <c r="AB12" i="2" s="1"/>
  <c r="BD43" i="3"/>
  <c r="BD37" i="3"/>
  <c r="BD36" i="3"/>
  <c r="BD35" i="3"/>
  <c r="BD34" i="3"/>
  <c r="BD39" i="3"/>
  <c r="BD38" i="3"/>
  <c r="AV9" i="3"/>
  <c r="X37" i="3"/>
  <c r="AD51" i="3" s="1"/>
  <c r="AE51" i="3" s="1"/>
  <c r="D46" i="3" s="1"/>
  <c r="AD24" i="3"/>
  <c r="AE24" i="3" s="1"/>
  <c r="D19" i="3" s="1"/>
  <c r="AN11" i="3"/>
  <c r="BD11" i="3"/>
  <c r="AN12" i="3"/>
  <c r="BD12" i="3"/>
  <c r="AN13" i="3"/>
  <c r="BD13" i="3"/>
  <c r="AN14" i="3"/>
  <c r="AN15" i="3"/>
  <c r="BD15" i="3"/>
  <c r="AV16" i="3"/>
  <c r="BD17" i="3"/>
  <c r="BD19" i="3"/>
  <c r="BD24" i="3"/>
  <c r="BD25" i="3"/>
  <c r="BD27" i="3"/>
  <c r="BD31" i="3"/>
  <c r="BD33" i="3"/>
  <c r="BD21" i="3"/>
  <c r="BD30" i="3"/>
  <c r="AN2" i="2"/>
  <c r="V6" i="2" s="1"/>
  <c r="V32" i="2" s="1"/>
  <c r="AN5" i="2"/>
  <c r="V9" i="2" s="1"/>
  <c r="V35" i="2" s="1"/>
  <c r="BD4" i="2"/>
  <c r="X8" i="2" s="1"/>
  <c r="E11" i="2" s="1"/>
  <c r="E38" i="2" s="1"/>
  <c r="BD1" i="3"/>
  <c r="AV2" i="3"/>
  <c r="BD22" i="3"/>
  <c r="BD28" i="3"/>
  <c r="BD29" i="3"/>
  <c r="BD40" i="3"/>
  <c r="BD42" i="3"/>
  <c r="E18" i="3"/>
  <c r="E45" i="3" s="1"/>
  <c r="BD32" i="3"/>
  <c r="BD44" i="3"/>
  <c r="AN13" i="2"/>
  <c r="AV29" i="2"/>
  <c r="AV9" i="2"/>
  <c r="AB13" i="2" s="1"/>
  <c r="AV17" i="2"/>
  <c r="AN6" i="2"/>
  <c r="V10" i="2" s="1"/>
  <c r="V36" i="2" s="1"/>
  <c r="AV1" i="2"/>
  <c r="W5" i="2" s="1"/>
  <c r="W31" i="2" s="1"/>
  <c r="AV7" i="2"/>
  <c r="W11" i="2" s="1"/>
  <c r="BD10" i="2"/>
  <c r="X14" i="2" s="1"/>
  <c r="BD11" i="1"/>
  <c r="X15" i="1" s="1"/>
  <c r="AN3" i="1"/>
  <c r="AA7" i="1" s="1"/>
  <c r="AV4" i="1"/>
  <c r="AB8" i="1" s="1"/>
  <c r="AV23" i="2"/>
  <c r="AV24" i="2"/>
  <c r="X34" i="2"/>
  <c r="AN28" i="1"/>
  <c r="BD4" i="1"/>
  <c r="X8" i="1" s="1"/>
  <c r="AN43" i="2"/>
  <c r="AN37" i="2"/>
  <c r="AN35" i="2"/>
  <c r="AN25" i="2"/>
  <c r="AN29" i="2"/>
  <c r="AN26" i="2"/>
  <c r="AN36" i="2"/>
  <c r="AN34" i="2"/>
  <c r="AN27" i="2"/>
  <c r="BD49" i="2"/>
  <c r="BD47" i="2"/>
  <c r="BD43" i="2"/>
  <c r="BD37" i="2"/>
  <c r="BD35" i="2"/>
  <c r="BD25" i="2"/>
  <c r="BD51" i="2"/>
  <c r="BD29" i="2"/>
  <c r="BD26" i="2"/>
  <c r="BD34" i="2"/>
  <c r="BD27" i="2"/>
  <c r="AN9" i="2"/>
  <c r="BD9" i="2"/>
  <c r="AV11" i="2"/>
  <c r="BD12" i="2"/>
  <c r="AV13" i="2"/>
  <c r="AN14" i="2"/>
  <c r="BD15" i="2"/>
  <c r="AN16" i="2"/>
  <c r="AN19" i="2"/>
  <c r="AV20" i="2"/>
  <c r="AN21" i="2"/>
  <c r="AV22" i="2"/>
  <c r="BD23" i="2"/>
  <c r="AD24" i="2"/>
  <c r="AE24" i="2" s="1"/>
  <c r="D19" i="2" s="1"/>
  <c r="AN28" i="2"/>
  <c r="AN30" i="2"/>
  <c r="BD31" i="2"/>
  <c r="AV33" i="2"/>
  <c r="BD39" i="2"/>
  <c r="BD44" i="2"/>
  <c r="AV52" i="2"/>
  <c r="BD54" i="2"/>
  <c r="BD5" i="1"/>
  <c r="X9" i="1" s="1"/>
  <c r="AN10" i="2"/>
  <c r="AN11" i="2"/>
  <c r="BD14" i="2"/>
  <c r="BD19" i="2"/>
  <c r="AV26" i="2"/>
  <c r="BD30" i="2"/>
  <c r="AV32" i="2"/>
  <c r="AN40" i="2"/>
  <c r="BD46" i="2"/>
  <c r="AV54" i="2"/>
  <c r="AN11" i="1"/>
  <c r="AA15" i="1" s="1"/>
  <c r="BD3" i="1"/>
  <c r="AC7" i="1" s="1"/>
  <c r="AN5" i="1"/>
  <c r="AA9" i="1" s="1"/>
  <c r="AN9" i="1"/>
  <c r="V13" i="1" s="1"/>
  <c r="AN1" i="2"/>
  <c r="BD1" i="2"/>
  <c r="AV2" i="2"/>
  <c r="AN3" i="2"/>
  <c r="BD3" i="2"/>
  <c r="AV4" i="2"/>
  <c r="AV5" i="2"/>
  <c r="AV6" i="2"/>
  <c r="AN8" i="2"/>
  <c r="BD8" i="2"/>
  <c r="AV10" i="2"/>
  <c r="AN12" i="2"/>
  <c r="AN15" i="2"/>
  <c r="AV16" i="2"/>
  <c r="BD17" i="2"/>
  <c r="AN18" i="2"/>
  <c r="BD20" i="2"/>
  <c r="BD22" i="2"/>
  <c r="AV25" i="2"/>
  <c r="AN31" i="2"/>
  <c r="BD36" i="2"/>
  <c r="AN39" i="2"/>
  <c r="BD40" i="2"/>
  <c r="AN41" i="2"/>
  <c r="BD42" i="2"/>
  <c r="AV51" i="2"/>
  <c r="BD9" i="1"/>
  <c r="AC13" i="1" s="1"/>
  <c r="W12" i="2"/>
  <c r="BD18" i="2"/>
  <c r="BD21" i="2"/>
  <c r="AV27" i="2"/>
  <c r="AN38" i="2"/>
  <c r="BD41" i="2"/>
  <c r="AV50" i="2"/>
  <c r="AV3" i="1"/>
  <c r="W7" i="1" s="1"/>
  <c r="AV2" i="1"/>
  <c r="AB6" i="1" s="1"/>
  <c r="AV26" i="1"/>
  <c r="BD2" i="1"/>
  <c r="AC6" i="1" s="1"/>
  <c r="AN4" i="1"/>
  <c r="V8" i="1" s="1"/>
  <c r="AV5" i="1"/>
  <c r="AB9" i="1" s="1"/>
  <c r="AV48" i="2"/>
  <c r="AV46" i="2"/>
  <c r="AV42" i="2"/>
  <c r="AV41" i="2"/>
  <c r="AV40" i="2"/>
  <c r="AV44" i="2"/>
  <c r="AV43" i="2"/>
  <c r="AV28" i="2"/>
  <c r="AV31" i="2"/>
  <c r="AV30" i="2"/>
  <c r="AV45" i="2"/>
  <c r="BD11" i="2"/>
  <c r="AV12" i="2"/>
  <c r="BD13" i="2"/>
  <c r="AV14" i="2"/>
  <c r="BD16" i="2"/>
  <c r="AN17" i="2"/>
  <c r="AV18" i="2"/>
  <c r="AV19" i="2"/>
  <c r="AN20" i="2"/>
  <c r="AV21" i="2"/>
  <c r="AN22" i="2"/>
  <c r="AN23" i="2"/>
  <c r="BD28" i="2"/>
  <c r="AV34" i="2"/>
  <c r="AV35" i="2"/>
  <c r="AV37" i="2"/>
  <c r="BD38" i="2"/>
  <c r="AN42" i="2"/>
  <c r="BD48" i="2"/>
  <c r="BD53" i="2"/>
  <c r="BD55" i="2"/>
  <c r="BD24" i="2"/>
  <c r="BD32" i="2"/>
  <c r="BD52" i="2"/>
  <c r="AN24" i="2"/>
  <c r="AN32" i="2"/>
  <c r="AV36" i="2"/>
  <c r="BD45" i="2"/>
  <c r="AV47" i="2"/>
  <c r="E18" i="2"/>
  <c r="E45" i="2" s="1"/>
  <c r="AN33" i="2"/>
  <c r="AV49" i="2"/>
  <c r="BD33" i="2"/>
  <c r="AV38" i="2"/>
  <c r="AV39" i="2"/>
  <c r="AN44" i="2"/>
  <c r="AN45" i="2"/>
  <c r="BD50" i="2"/>
  <c r="AV53" i="2"/>
  <c r="AV55" i="2"/>
  <c r="AV6" i="1"/>
  <c r="AV7" i="1"/>
  <c r="AV12" i="1"/>
  <c r="AN15" i="1"/>
  <c r="AN17" i="1"/>
  <c r="AN2" i="1"/>
  <c r="BD8" i="1"/>
  <c r="AN10" i="1"/>
  <c r="AV13" i="1"/>
  <c r="AV17" i="1"/>
  <c r="AV19" i="1"/>
  <c r="AV21" i="1"/>
  <c r="AV51" i="1"/>
  <c r="AV44" i="1"/>
  <c r="AV39" i="1"/>
  <c r="AV50" i="1"/>
  <c r="AV38" i="1"/>
  <c r="AV31" i="1"/>
  <c r="AV30" i="1"/>
  <c r="AV28" i="1"/>
  <c r="AV45" i="1"/>
  <c r="AV34" i="1"/>
  <c r="AV23" i="1"/>
  <c r="AV16" i="1"/>
  <c r="AV9" i="1"/>
  <c r="AV29" i="1"/>
  <c r="AV27" i="1"/>
  <c r="AV25" i="1"/>
  <c r="AV18" i="1"/>
  <c r="BD10" i="1"/>
  <c r="BD16" i="1"/>
  <c r="AV1" i="1"/>
  <c r="BD37" i="1"/>
  <c r="BD50" i="1"/>
  <c r="BD45" i="1"/>
  <c r="BD38" i="1"/>
  <c r="BD51" i="1"/>
  <c r="BD36" i="1"/>
  <c r="BD39" i="1"/>
  <c r="BD35" i="1"/>
  <c r="BD34" i="1"/>
  <c r="BD29" i="1"/>
  <c r="BD27" i="1"/>
  <c r="BD26" i="1"/>
  <c r="BD25" i="1"/>
  <c r="BD28" i="1"/>
  <c r="BD18" i="1"/>
  <c r="BD14" i="1"/>
  <c r="BD31" i="1"/>
  <c r="BD23" i="1"/>
  <c r="BD6" i="1"/>
  <c r="AN7" i="1"/>
  <c r="BD7" i="1"/>
  <c r="AN8" i="1"/>
  <c r="AV10" i="1"/>
  <c r="BD12" i="1"/>
  <c r="AV15" i="1"/>
  <c r="AN16" i="1"/>
  <c r="AV33" i="1"/>
  <c r="BD44" i="1"/>
  <c r="AV49" i="1"/>
  <c r="AV8" i="1"/>
  <c r="AN13" i="1"/>
  <c r="AN35" i="1"/>
  <c r="AN34" i="1"/>
  <c r="AN29" i="1"/>
  <c r="AN27" i="1"/>
  <c r="AN26" i="1"/>
  <c r="AN25" i="1"/>
  <c r="AN18" i="1"/>
  <c r="AN14" i="1"/>
  <c r="AN36" i="1"/>
  <c r="AN31" i="1"/>
  <c r="AN30" i="1"/>
  <c r="AN23" i="1"/>
  <c r="AN6" i="1"/>
  <c r="AN1" i="1"/>
  <c r="BD1" i="1"/>
  <c r="AV11" i="1"/>
  <c r="AN12" i="1"/>
  <c r="BD13" i="1"/>
  <c r="AV14" i="1"/>
  <c r="BD15" i="1"/>
  <c r="BD17" i="1"/>
  <c r="BD30" i="1"/>
  <c r="AV32" i="1"/>
  <c r="BD19" i="1"/>
  <c r="AN20" i="1"/>
  <c r="BD21" i="1"/>
  <c r="AN22" i="1"/>
  <c r="AN24" i="1"/>
  <c r="BD32" i="1"/>
  <c r="BD33" i="1"/>
  <c r="AV35" i="1"/>
  <c r="BD46" i="1"/>
  <c r="AV20" i="1"/>
  <c r="AV22" i="1"/>
  <c r="AV24" i="1"/>
  <c r="AV40" i="1"/>
  <c r="BD42" i="1"/>
  <c r="BD52" i="1"/>
  <c r="AN19" i="1"/>
  <c r="BD20" i="1"/>
  <c r="AN21" i="1"/>
  <c r="BD22" i="1"/>
  <c r="BD24" i="1"/>
  <c r="AN32" i="1"/>
  <c r="AN33" i="1"/>
  <c r="AV36" i="1"/>
  <c r="AV37" i="1"/>
  <c r="BD40" i="1"/>
  <c r="AV43" i="1"/>
  <c r="AV47" i="1"/>
  <c r="AV48" i="1"/>
  <c r="BD49" i="1"/>
  <c r="AV54" i="1"/>
  <c r="AV55" i="1"/>
  <c r="AV41" i="1"/>
  <c r="BD43" i="1"/>
  <c r="BD47" i="1"/>
  <c r="BD48" i="1"/>
  <c r="AV53" i="1"/>
  <c r="BD54" i="1"/>
  <c r="BD55" i="1"/>
  <c r="BD41" i="1"/>
  <c r="AV42" i="1"/>
  <c r="AV46" i="1"/>
  <c r="AV52" i="1"/>
  <c r="BD53" i="1"/>
  <c r="AC8" i="2" l="1"/>
  <c r="AD21" i="2" s="1"/>
  <c r="AE21" i="2" s="1"/>
  <c r="D13" i="2" s="1"/>
  <c r="AA5" i="3"/>
  <c r="AB7" i="4"/>
  <c r="V16" i="4"/>
  <c r="O23" i="4" s="1"/>
  <c r="O50" i="4" s="1"/>
  <c r="AA35" i="4"/>
  <c r="AA10" i="4"/>
  <c r="AC9" i="1"/>
  <c r="X15" i="4"/>
  <c r="AD28" i="4" s="1"/>
  <c r="AE28" i="4" s="1"/>
  <c r="J25" i="4" s="1"/>
  <c r="V36" i="4"/>
  <c r="W9" i="4"/>
  <c r="Z22" i="4" s="1"/>
  <c r="AA22" i="4" s="1"/>
  <c r="I13" i="4" s="1"/>
  <c r="X9" i="2"/>
  <c r="AB6" i="4"/>
  <c r="AB32" i="4" s="1"/>
  <c r="O11" i="2"/>
  <c r="O38" i="2" s="1"/>
  <c r="V9" i="1"/>
  <c r="I11" i="1" s="1"/>
  <c r="I38" i="1" s="1"/>
  <c r="AA10" i="2"/>
  <c r="V23" i="2" s="1"/>
  <c r="E11" i="4"/>
  <c r="E38" i="4" s="1"/>
  <c r="AC15" i="1"/>
  <c r="AD28" i="1" s="1"/>
  <c r="AE28" i="1" s="1"/>
  <c r="J25" i="1" s="1"/>
  <c r="AC8" i="4"/>
  <c r="AD21" i="4" s="1"/>
  <c r="AE21" i="4" s="1"/>
  <c r="D13" i="4" s="1"/>
  <c r="AA13" i="4"/>
  <c r="O18" i="4" s="1"/>
  <c r="O45" i="4" s="1"/>
  <c r="P5" i="2"/>
  <c r="P32" i="2" s="1"/>
  <c r="W11" i="4"/>
  <c r="AF11" i="4" s="1"/>
  <c r="X6" i="2"/>
  <c r="K5" i="2" s="1"/>
  <c r="K32" i="2" s="1"/>
  <c r="W11" i="3"/>
  <c r="Z24" i="3" s="1"/>
  <c r="AA24" i="3" s="1"/>
  <c r="C19" i="3" s="1"/>
  <c r="C17" i="4"/>
  <c r="C44" i="4" s="1"/>
  <c r="K6" i="2"/>
  <c r="K33" i="2" s="1"/>
  <c r="AA12" i="3"/>
  <c r="I18" i="3" s="1"/>
  <c r="I45" i="3" s="1"/>
  <c r="AA11" i="4"/>
  <c r="V24" i="4" s="1"/>
  <c r="K12" i="2"/>
  <c r="K39" i="2" s="1"/>
  <c r="I5" i="2"/>
  <c r="I32" i="2" s="1"/>
  <c r="AB11" i="2"/>
  <c r="D18" i="2" s="1"/>
  <c r="D45" i="2" s="1"/>
  <c r="AA13" i="3"/>
  <c r="O18" i="3" s="1"/>
  <c r="O45" i="3" s="1"/>
  <c r="V9" i="4"/>
  <c r="V22" i="4" s="1"/>
  <c r="I5" i="4"/>
  <c r="I32" i="4" s="1"/>
  <c r="AC16" i="4"/>
  <c r="AC42" i="4" s="1"/>
  <c r="E18" i="4"/>
  <c r="E45" i="4" s="1"/>
  <c r="AC36" i="4"/>
  <c r="AB5" i="2"/>
  <c r="AB31" i="2" s="1"/>
  <c r="Z45" i="2" s="1"/>
  <c r="W16" i="3"/>
  <c r="W42" i="3" s="1"/>
  <c r="AB7" i="1"/>
  <c r="P6" i="1" s="1"/>
  <c r="P33" i="1" s="1"/>
  <c r="X7" i="3"/>
  <c r="Q5" i="3" s="1"/>
  <c r="Q32" i="3" s="1"/>
  <c r="AA8" i="1"/>
  <c r="V21" i="1" s="1"/>
  <c r="AB42" i="3"/>
  <c r="AA11" i="2"/>
  <c r="C18" i="2" s="1"/>
  <c r="C45" i="2" s="1"/>
  <c r="AA9" i="2"/>
  <c r="I12" i="2" s="1"/>
  <c r="I39" i="2" s="1"/>
  <c r="X14" i="3"/>
  <c r="AD27" i="3" s="1"/>
  <c r="AE27" i="3" s="1"/>
  <c r="D25" i="3" s="1"/>
  <c r="W13" i="4"/>
  <c r="Z26" i="4" s="1"/>
  <c r="AC12" i="4"/>
  <c r="X12" i="4"/>
  <c r="AB33" i="4"/>
  <c r="Z47" i="4" s="1"/>
  <c r="P6" i="4"/>
  <c r="P33" i="4" s="1"/>
  <c r="X36" i="4"/>
  <c r="Q11" i="4"/>
  <c r="Q38" i="4" s="1"/>
  <c r="AD23" i="4"/>
  <c r="AE23" i="4" s="1"/>
  <c r="P13" i="4" s="1"/>
  <c r="AA32" i="4"/>
  <c r="V46" i="4" s="1"/>
  <c r="I6" i="4"/>
  <c r="I33" i="4" s="1"/>
  <c r="AH6" i="4"/>
  <c r="AH32" i="4" s="1"/>
  <c r="K24" i="4"/>
  <c r="K51" i="4" s="1"/>
  <c r="AC41" i="4"/>
  <c r="V33" i="4"/>
  <c r="O5" i="4"/>
  <c r="O32" i="4" s="1"/>
  <c r="V20" i="4"/>
  <c r="AF7" i="4"/>
  <c r="AB37" i="4"/>
  <c r="D18" i="4"/>
  <c r="D45" i="4" s="1"/>
  <c r="X33" i="4"/>
  <c r="AD20" i="4"/>
  <c r="AE20" i="4" s="1"/>
  <c r="P7" i="4" s="1"/>
  <c r="Q5" i="4"/>
  <c r="Q32" i="4" s="1"/>
  <c r="V41" i="4"/>
  <c r="I23" i="4"/>
  <c r="I50" i="4" s="1"/>
  <c r="V28" i="4"/>
  <c r="V15" i="1"/>
  <c r="V41" i="1" s="1"/>
  <c r="W14" i="3"/>
  <c r="Z27" i="3" s="1"/>
  <c r="AB16" i="4"/>
  <c r="W16" i="4"/>
  <c r="V12" i="4"/>
  <c r="AA12" i="4"/>
  <c r="X32" i="4"/>
  <c r="AD46" i="4" s="1"/>
  <c r="AE46" i="4" s="1"/>
  <c r="J34" i="4" s="1"/>
  <c r="K5" i="4"/>
  <c r="K32" i="4" s="1"/>
  <c r="AD19" i="4"/>
  <c r="AE19" i="4" s="1"/>
  <c r="J7" i="4" s="1"/>
  <c r="AH11" i="4"/>
  <c r="AH37" i="4" s="1"/>
  <c r="AB31" i="4"/>
  <c r="Z45" i="4" s="1"/>
  <c r="D6" i="4"/>
  <c r="D33" i="4" s="1"/>
  <c r="AD24" i="4"/>
  <c r="AE24" i="4" s="1"/>
  <c r="D19" i="4" s="1"/>
  <c r="X37" i="4"/>
  <c r="AD51" i="4" s="1"/>
  <c r="AE51" i="4" s="1"/>
  <c r="D46" i="4" s="1"/>
  <c r="E17" i="4"/>
  <c r="E44" i="4" s="1"/>
  <c r="AC35" i="4"/>
  <c r="AD49" i="4" s="1"/>
  <c r="AE49" i="4" s="1"/>
  <c r="J40" i="4" s="1"/>
  <c r="K12" i="4"/>
  <c r="K39" i="4" s="1"/>
  <c r="X41" i="4"/>
  <c r="V29" i="4"/>
  <c r="Z18" i="4"/>
  <c r="X42" i="4"/>
  <c r="Q23" i="4"/>
  <c r="Q50" i="4" s="1"/>
  <c r="AC33" i="4"/>
  <c r="Q6" i="4"/>
  <c r="Q33" i="4" s="1"/>
  <c r="AA41" i="4"/>
  <c r="I24" i="4"/>
  <c r="I51" i="4" s="1"/>
  <c r="AB34" i="4"/>
  <c r="D12" i="4"/>
  <c r="D39" i="4" s="1"/>
  <c r="Z20" i="4"/>
  <c r="X39" i="4"/>
  <c r="AD26" i="4"/>
  <c r="AE26" i="4" s="1"/>
  <c r="P19" i="4" s="1"/>
  <c r="Q17" i="4"/>
  <c r="Q44" i="4" s="1"/>
  <c r="W34" i="4"/>
  <c r="D11" i="4"/>
  <c r="D38" i="4" s="1"/>
  <c r="Z21" i="4"/>
  <c r="D5" i="2"/>
  <c r="D32" i="2" s="1"/>
  <c r="W15" i="4"/>
  <c r="AB15" i="4"/>
  <c r="AA36" i="4"/>
  <c r="V50" i="4" s="1"/>
  <c r="O12" i="4"/>
  <c r="O39" i="4" s="1"/>
  <c r="AH10" i="4"/>
  <c r="AH36" i="4" s="1"/>
  <c r="AC5" i="4"/>
  <c r="X5" i="4"/>
  <c r="AC14" i="4"/>
  <c r="X14" i="4"/>
  <c r="AB12" i="4"/>
  <c r="W12" i="4"/>
  <c r="W36" i="4"/>
  <c r="Z23" i="4"/>
  <c r="P11" i="4"/>
  <c r="P38" i="4" s="1"/>
  <c r="V19" i="4"/>
  <c r="AA42" i="4"/>
  <c r="O24" i="4"/>
  <c r="O51" i="4" s="1"/>
  <c r="AH13" i="4"/>
  <c r="AH39" i="4" s="1"/>
  <c r="AF10" i="4"/>
  <c r="W35" i="4"/>
  <c r="V7" i="1"/>
  <c r="V20" i="1" s="1"/>
  <c r="AB7" i="2"/>
  <c r="Z20" i="2" s="1"/>
  <c r="C17" i="2"/>
  <c r="C44" i="2" s="1"/>
  <c r="W14" i="4"/>
  <c r="AB14" i="4"/>
  <c r="V5" i="4"/>
  <c r="AA5" i="4"/>
  <c r="V14" i="4"/>
  <c r="AA14" i="4"/>
  <c r="AF8" i="4"/>
  <c r="V21" i="4"/>
  <c r="C11" i="4"/>
  <c r="C38" i="4" s="1"/>
  <c r="V34" i="4"/>
  <c r="V48" i="4" s="1"/>
  <c r="AB36" i="4"/>
  <c r="P12" i="4"/>
  <c r="P39" i="4" s="1"/>
  <c r="AA33" i="4"/>
  <c r="O6" i="4"/>
  <c r="O33" i="4" s="1"/>
  <c r="AH7" i="4"/>
  <c r="AH33" i="4" s="1"/>
  <c r="AF6" i="4"/>
  <c r="V39" i="4"/>
  <c r="O17" i="4"/>
  <c r="O44" i="4" s="1"/>
  <c r="V23" i="4"/>
  <c r="AB35" i="4"/>
  <c r="J12" i="4"/>
  <c r="J39" i="4" s="1"/>
  <c r="W32" i="4"/>
  <c r="J5" i="4"/>
  <c r="J32" i="4" s="1"/>
  <c r="AC39" i="4"/>
  <c r="Q18" i="4"/>
  <c r="Q45" i="4" s="1"/>
  <c r="AH9" i="4"/>
  <c r="AH35" i="4" s="1"/>
  <c r="C12" i="2"/>
  <c r="C39" i="2" s="1"/>
  <c r="AF11" i="2"/>
  <c r="AF37" i="2" s="1"/>
  <c r="I11" i="2"/>
  <c r="I38" i="2" s="1"/>
  <c r="AB10" i="3"/>
  <c r="P12" i="3" s="1"/>
  <c r="P39" i="3" s="1"/>
  <c r="W9" i="1"/>
  <c r="W6" i="1"/>
  <c r="J5" i="1" s="1"/>
  <c r="J32" i="1" s="1"/>
  <c r="V8" i="2"/>
  <c r="V21" i="2" s="1"/>
  <c r="AB15" i="3"/>
  <c r="AB41" i="3" s="1"/>
  <c r="Z55" i="3" s="1"/>
  <c r="AC5" i="3"/>
  <c r="X5" i="3"/>
  <c r="V16" i="3"/>
  <c r="AA16" i="3"/>
  <c r="AC12" i="3"/>
  <c r="X12" i="3"/>
  <c r="AF12" i="3" s="1"/>
  <c r="X9" i="3"/>
  <c r="AC9" i="3"/>
  <c r="W7" i="3"/>
  <c r="AB7" i="3"/>
  <c r="AH7" i="3" s="1"/>
  <c r="AH33" i="3" s="1"/>
  <c r="AB37" i="3"/>
  <c r="D18" i="3"/>
  <c r="D45" i="3" s="1"/>
  <c r="W35" i="3"/>
  <c r="Z22" i="3"/>
  <c r="J11" i="3"/>
  <c r="J38" i="3" s="1"/>
  <c r="AB36" i="3"/>
  <c r="AB38" i="3"/>
  <c r="J18" i="3"/>
  <c r="J45" i="3" s="1"/>
  <c r="O6" i="3"/>
  <c r="O33" i="3" s="1"/>
  <c r="AA33" i="3"/>
  <c r="AB40" i="3"/>
  <c r="D24" i="3"/>
  <c r="D51" i="3" s="1"/>
  <c r="W6" i="3"/>
  <c r="AB6" i="3"/>
  <c r="AC16" i="3"/>
  <c r="X16" i="3"/>
  <c r="V14" i="3"/>
  <c r="AA14" i="3"/>
  <c r="AA10" i="3"/>
  <c r="V10" i="3"/>
  <c r="AA8" i="3"/>
  <c r="V8" i="3"/>
  <c r="W5" i="3"/>
  <c r="AB5" i="3"/>
  <c r="V39" i="3"/>
  <c r="O17" i="3"/>
  <c r="O44" i="3" s="1"/>
  <c r="AC33" i="3"/>
  <c r="Q6" i="3"/>
  <c r="Q33" i="3" s="1"/>
  <c r="V20" i="3"/>
  <c r="O5" i="3"/>
  <c r="O32" i="3" s="1"/>
  <c r="V33" i="3"/>
  <c r="W8" i="1"/>
  <c r="W34" i="1" s="1"/>
  <c r="X10" i="2"/>
  <c r="X36" i="2" s="1"/>
  <c r="AD50" i="2" s="1"/>
  <c r="AE50" i="2" s="1"/>
  <c r="P40" i="2" s="1"/>
  <c r="Q12" i="2"/>
  <c r="Q39" i="2" s="1"/>
  <c r="X13" i="1"/>
  <c r="AD26" i="1" s="1"/>
  <c r="AE26" i="1" s="1"/>
  <c r="P19" i="1" s="1"/>
  <c r="X7" i="1"/>
  <c r="X33" i="1" s="1"/>
  <c r="AA6" i="2"/>
  <c r="AA32" i="2" s="1"/>
  <c r="V46" i="2" s="1"/>
  <c r="W13" i="2"/>
  <c r="W39" i="2" s="1"/>
  <c r="X15" i="3"/>
  <c r="AC15" i="3"/>
  <c r="W13" i="3"/>
  <c r="AB13" i="3"/>
  <c r="AA11" i="3"/>
  <c r="V11" i="3"/>
  <c r="V9" i="3"/>
  <c r="AA9" i="3"/>
  <c r="AC6" i="3"/>
  <c r="X6" i="3"/>
  <c r="W37" i="3"/>
  <c r="D17" i="3"/>
  <c r="D44" i="3" s="1"/>
  <c r="AB35" i="3"/>
  <c r="J12" i="3"/>
  <c r="J39" i="3" s="1"/>
  <c r="W36" i="3"/>
  <c r="P11" i="3"/>
  <c r="P38" i="3" s="1"/>
  <c r="W38" i="3"/>
  <c r="J17" i="3"/>
  <c r="J44" i="3" s="1"/>
  <c r="Z25" i="3"/>
  <c r="W34" i="3"/>
  <c r="Z21" i="3"/>
  <c r="D11" i="3"/>
  <c r="D38" i="3" s="1"/>
  <c r="E24" i="3"/>
  <c r="E51" i="3" s="1"/>
  <c r="AC40" i="3"/>
  <c r="V18" i="3"/>
  <c r="V31" i="3"/>
  <c r="C5" i="3"/>
  <c r="C32" i="3" s="1"/>
  <c r="AA15" i="3"/>
  <c r="V15" i="3"/>
  <c r="AC13" i="3"/>
  <c r="X13" i="3"/>
  <c r="AC10" i="3"/>
  <c r="X10" i="3"/>
  <c r="X8" i="3"/>
  <c r="AC8" i="3"/>
  <c r="AA6" i="3"/>
  <c r="V6" i="3"/>
  <c r="V38" i="3"/>
  <c r="I17" i="3"/>
  <c r="I44" i="3" s="1"/>
  <c r="AB34" i="3"/>
  <c r="D12" i="3"/>
  <c r="D39" i="3" s="1"/>
  <c r="AA31" i="3"/>
  <c r="C6" i="3"/>
  <c r="C33" i="3" s="1"/>
  <c r="AC14" i="2"/>
  <c r="AD27" i="2" s="1"/>
  <c r="AE27" i="2" s="1"/>
  <c r="D25" i="2" s="1"/>
  <c r="X6" i="1"/>
  <c r="X32" i="1" s="1"/>
  <c r="AB16" i="2"/>
  <c r="W16" i="2"/>
  <c r="AC12" i="2"/>
  <c r="X12" i="2"/>
  <c r="V7" i="2"/>
  <c r="AA7" i="2"/>
  <c r="AA15" i="2"/>
  <c r="V15" i="2"/>
  <c r="AC13" i="2"/>
  <c r="X13" i="2"/>
  <c r="X40" i="2"/>
  <c r="E23" i="2"/>
  <c r="E50" i="2" s="1"/>
  <c r="X15" i="2"/>
  <c r="AC15" i="2"/>
  <c r="AD19" i="2"/>
  <c r="AE19" i="2" s="1"/>
  <c r="J7" i="2" s="1"/>
  <c r="V16" i="2"/>
  <c r="AA16" i="2"/>
  <c r="V12" i="2"/>
  <c r="AA12" i="2"/>
  <c r="W6" i="2"/>
  <c r="AB6" i="2"/>
  <c r="X16" i="2"/>
  <c r="AC16" i="2"/>
  <c r="AC8" i="1"/>
  <c r="AC34" i="1" s="1"/>
  <c r="AA13" i="1"/>
  <c r="V26" i="1" s="1"/>
  <c r="W14" i="2"/>
  <c r="AB14" i="2"/>
  <c r="AB8" i="2"/>
  <c r="W8" i="2"/>
  <c r="AC5" i="2"/>
  <c r="X5" i="2"/>
  <c r="AB15" i="2"/>
  <c r="W15" i="2"/>
  <c r="AD22" i="2"/>
  <c r="AE22" i="2" s="1"/>
  <c r="J13" i="2" s="1"/>
  <c r="X35" i="2"/>
  <c r="AD49" i="2" s="1"/>
  <c r="AE49" i="2" s="1"/>
  <c r="J40" i="2" s="1"/>
  <c r="K11" i="2"/>
  <c r="K38" i="2" s="1"/>
  <c r="Z25" i="2"/>
  <c r="J17" i="2"/>
  <c r="J44" i="2" s="1"/>
  <c r="W38" i="2"/>
  <c r="AB9" i="2"/>
  <c r="W9" i="2"/>
  <c r="V14" i="2"/>
  <c r="AA14" i="2"/>
  <c r="V13" i="2"/>
  <c r="AA13" i="2"/>
  <c r="AB38" i="2"/>
  <c r="J18" i="2"/>
  <c r="J45" i="2" s="1"/>
  <c r="W10" i="2"/>
  <c r="AB10" i="2"/>
  <c r="AC7" i="2"/>
  <c r="X7" i="2"/>
  <c r="V5" i="2"/>
  <c r="AA5" i="2"/>
  <c r="O12" i="2"/>
  <c r="O39" i="2" s="1"/>
  <c r="AA36" i="2"/>
  <c r="V50" i="2" s="1"/>
  <c r="E12" i="2"/>
  <c r="E39" i="2" s="1"/>
  <c r="AC34" i="2"/>
  <c r="AD48" i="2" s="1"/>
  <c r="AE48" i="2" s="1"/>
  <c r="D40" i="2" s="1"/>
  <c r="AB39" i="2"/>
  <c r="P18" i="2"/>
  <c r="P45" i="2" s="1"/>
  <c r="W37" i="2"/>
  <c r="D17" i="2"/>
  <c r="D44" i="2" s="1"/>
  <c r="V12" i="1"/>
  <c r="AA12" i="1"/>
  <c r="X14" i="1"/>
  <c r="AC14" i="1"/>
  <c r="V6" i="1"/>
  <c r="AA6" i="1"/>
  <c r="X35" i="1"/>
  <c r="K11" i="1"/>
  <c r="K38" i="1" s="1"/>
  <c r="AD22" i="1"/>
  <c r="AE22" i="1" s="1"/>
  <c r="J13" i="1" s="1"/>
  <c r="E12" i="1"/>
  <c r="E39" i="1" s="1"/>
  <c r="V16" i="1"/>
  <c r="AA16" i="1"/>
  <c r="V10" i="1"/>
  <c r="AA10" i="1"/>
  <c r="AC11" i="1"/>
  <c r="X11" i="1"/>
  <c r="W13" i="1"/>
  <c r="AB13" i="1"/>
  <c r="W10" i="1"/>
  <c r="AB10" i="1"/>
  <c r="AC35" i="1"/>
  <c r="K12" i="1"/>
  <c r="K39" i="1" s="1"/>
  <c r="X34" i="1"/>
  <c r="E11" i="1"/>
  <c r="E38" i="1" s="1"/>
  <c r="V34" i="1"/>
  <c r="C11" i="1"/>
  <c r="C38" i="1" s="1"/>
  <c r="V39" i="1"/>
  <c r="O17" i="1"/>
  <c r="O44" i="1" s="1"/>
  <c r="AC33" i="1"/>
  <c r="Q6" i="1"/>
  <c r="Q33" i="1" s="1"/>
  <c r="AA41" i="1"/>
  <c r="I24" i="1"/>
  <c r="I51" i="1" s="1"/>
  <c r="W15" i="1"/>
  <c r="AB15" i="1"/>
  <c r="X16" i="1"/>
  <c r="AC16" i="1"/>
  <c r="V11" i="1"/>
  <c r="AA11" i="1"/>
  <c r="AB5" i="1"/>
  <c r="W5" i="1"/>
  <c r="V14" i="1"/>
  <c r="AA14" i="1"/>
  <c r="AB35" i="1"/>
  <c r="J12" i="1"/>
  <c r="J39" i="1" s="1"/>
  <c r="AB32" i="1"/>
  <c r="J6" i="1"/>
  <c r="J33" i="1" s="1"/>
  <c r="AB33" i="1"/>
  <c r="V5" i="1"/>
  <c r="AA5" i="1"/>
  <c r="W12" i="1"/>
  <c r="AB12" i="1"/>
  <c r="W11" i="1"/>
  <c r="AB11" i="1"/>
  <c r="AA33" i="1"/>
  <c r="O6" i="1"/>
  <c r="O33" i="1" s="1"/>
  <c r="AC5" i="1"/>
  <c r="X5" i="1"/>
  <c r="W14" i="1"/>
  <c r="AB14" i="1"/>
  <c r="AC10" i="1"/>
  <c r="X10" i="1"/>
  <c r="AC12" i="1"/>
  <c r="X12" i="1"/>
  <c r="AB16" i="1"/>
  <c r="W16" i="1"/>
  <c r="AC39" i="1"/>
  <c r="Q18" i="1"/>
  <c r="Q45" i="1" s="1"/>
  <c r="AB34" i="1"/>
  <c r="D12" i="1"/>
  <c r="D39" i="1" s="1"/>
  <c r="X41" i="1"/>
  <c r="K23" i="1"/>
  <c r="K50" i="1" s="1"/>
  <c r="AC32" i="1"/>
  <c r="K6" i="1"/>
  <c r="K33" i="1" s="1"/>
  <c r="AA35" i="1"/>
  <c r="AH9" i="1"/>
  <c r="AH35" i="1" s="1"/>
  <c r="I12" i="1"/>
  <c r="I39" i="1" s="1"/>
  <c r="W33" i="1"/>
  <c r="P5" i="1"/>
  <c r="P32" i="1" s="1"/>
  <c r="J6" i="4" l="1"/>
  <c r="J33" i="4" s="1"/>
  <c r="AF15" i="4"/>
  <c r="V42" i="4"/>
  <c r="K23" i="4"/>
  <c r="K50" i="4" s="1"/>
  <c r="AF16" i="4"/>
  <c r="E23" i="3"/>
  <c r="E50" i="3" s="1"/>
  <c r="V35" i="1"/>
  <c r="W39" i="4"/>
  <c r="Z53" i="4" s="1"/>
  <c r="J11" i="4"/>
  <c r="J38" i="4" s="1"/>
  <c r="AD29" i="4"/>
  <c r="AE29" i="4" s="1"/>
  <c r="P25" i="4" s="1"/>
  <c r="Z19" i="4"/>
  <c r="AD50" i="4"/>
  <c r="AE50" i="4" s="1"/>
  <c r="P40" i="4" s="1"/>
  <c r="X39" i="1"/>
  <c r="AD53" i="1" s="1"/>
  <c r="AE53" i="1" s="1"/>
  <c r="P46" i="1" s="1"/>
  <c r="V22" i="1"/>
  <c r="AB37" i="2"/>
  <c r="X32" i="2"/>
  <c r="AD46" i="2" s="1"/>
  <c r="AE46" i="2" s="1"/>
  <c r="J34" i="2" s="1"/>
  <c r="V25" i="3"/>
  <c r="Z29" i="3"/>
  <c r="AH12" i="3"/>
  <c r="AH38" i="3" s="1"/>
  <c r="AF9" i="1"/>
  <c r="D17" i="4"/>
  <c r="D44" i="4" s="1"/>
  <c r="E12" i="4"/>
  <c r="E39" i="4" s="1"/>
  <c r="AA21" i="4"/>
  <c r="C13" i="4" s="1"/>
  <c r="C12" i="1"/>
  <c r="C39" i="1" s="1"/>
  <c r="X33" i="3"/>
  <c r="AD47" i="3" s="1"/>
  <c r="AE47" i="3" s="1"/>
  <c r="P34" i="3" s="1"/>
  <c r="AA38" i="3"/>
  <c r="V52" i="3" s="1"/>
  <c r="Z18" i="2"/>
  <c r="AC34" i="4"/>
  <c r="AD48" i="4" s="1"/>
  <c r="AE48" i="4" s="1"/>
  <c r="D40" i="4" s="1"/>
  <c r="AH8" i="4"/>
  <c r="AH34" i="4" s="1"/>
  <c r="D6" i="2"/>
  <c r="D33" i="2" s="1"/>
  <c r="Z24" i="4"/>
  <c r="AC41" i="1"/>
  <c r="AD55" i="1" s="1"/>
  <c r="AE55" i="1" s="1"/>
  <c r="J52" i="1" s="1"/>
  <c r="V22" i="2"/>
  <c r="AA35" i="2"/>
  <c r="V49" i="2" s="1"/>
  <c r="AF7" i="3"/>
  <c r="AH5" i="3"/>
  <c r="AH31" i="3" s="1"/>
  <c r="K24" i="1"/>
  <c r="K51" i="1" s="1"/>
  <c r="AH8" i="1"/>
  <c r="AH34" i="1" s="1"/>
  <c r="AD20" i="3"/>
  <c r="AE20" i="3" s="1"/>
  <c r="P7" i="3" s="1"/>
  <c r="W37" i="4"/>
  <c r="Z51" i="4" s="1"/>
  <c r="AA51" i="4" s="1"/>
  <c r="C46" i="4" s="1"/>
  <c r="P6" i="2"/>
  <c r="P33" i="2" s="1"/>
  <c r="AB33" i="2"/>
  <c r="Z47" i="2" s="1"/>
  <c r="AF9" i="4"/>
  <c r="AF35" i="4" s="1"/>
  <c r="AJ11" i="4"/>
  <c r="AJ37" i="4" s="1"/>
  <c r="D47" i="4" s="1"/>
  <c r="AF37" i="4"/>
  <c r="V33" i="1"/>
  <c r="V47" i="1" s="1"/>
  <c r="Z24" i="2"/>
  <c r="AA24" i="2" s="1"/>
  <c r="C19" i="2" s="1"/>
  <c r="AA39" i="4"/>
  <c r="V53" i="4" s="1"/>
  <c r="V26" i="4"/>
  <c r="W26" i="4" s="1"/>
  <c r="N19" i="4" s="1"/>
  <c r="Q5" i="1"/>
  <c r="Q32" i="1" s="1"/>
  <c r="C18" i="4"/>
  <c r="C45" i="4" s="1"/>
  <c r="AF8" i="1"/>
  <c r="AF34" i="1" s="1"/>
  <c r="Z21" i="1"/>
  <c r="Z22" i="1"/>
  <c r="AA22" i="1" s="1"/>
  <c r="I13" i="1" s="1"/>
  <c r="AA39" i="3"/>
  <c r="V53" i="3" s="1"/>
  <c r="AF13" i="4"/>
  <c r="AJ13" i="4" s="1"/>
  <c r="AJ39" i="4" s="1"/>
  <c r="W19" i="4"/>
  <c r="H7" i="4" s="1"/>
  <c r="V24" i="2"/>
  <c r="AA37" i="2"/>
  <c r="V51" i="2" s="1"/>
  <c r="V35" i="4"/>
  <c r="V49" i="4" s="1"/>
  <c r="Z20" i="1"/>
  <c r="AH7" i="1"/>
  <c r="AH33" i="1" s="1"/>
  <c r="AD19" i="1"/>
  <c r="AE19" i="1" s="1"/>
  <c r="J7" i="1" s="1"/>
  <c r="AH11" i="2"/>
  <c r="AH37" i="2" s="1"/>
  <c r="V26" i="3"/>
  <c r="AA24" i="4"/>
  <c r="C19" i="4" s="1"/>
  <c r="I11" i="4"/>
  <c r="I38" i="4" s="1"/>
  <c r="AA37" i="4"/>
  <c r="V51" i="4" s="1"/>
  <c r="AH16" i="4"/>
  <c r="AH42" i="4" s="1"/>
  <c r="Z19" i="1"/>
  <c r="O18" i="1"/>
  <c r="O45" i="1" s="1"/>
  <c r="O5" i="1"/>
  <c r="O32" i="1" s="1"/>
  <c r="J24" i="3"/>
  <c r="J51" i="3" s="1"/>
  <c r="W40" i="3"/>
  <c r="Z54" i="3" s="1"/>
  <c r="Z23" i="3"/>
  <c r="Q24" i="4"/>
  <c r="Q51" i="4" s="1"/>
  <c r="AD20" i="1"/>
  <c r="AE20" i="1" s="1"/>
  <c r="P7" i="1" s="1"/>
  <c r="AA34" i="1"/>
  <c r="V48" i="1" s="1"/>
  <c r="D11" i="1"/>
  <c r="D38" i="1" s="1"/>
  <c r="AD21" i="1"/>
  <c r="AE21" i="1" s="1"/>
  <c r="D13" i="1" s="1"/>
  <c r="AF7" i="1"/>
  <c r="AF33" i="1" s="1"/>
  <c r="X40" i="3"/>
  <c r="AD54" i="3" s="1"/>
  <c r="Z28" i="3"/>
  <c r="P23" i="3"/>
  <c r="P50" i="3" s="1"/>
  <c r="AD56" i="4"/>
  <c r="AE56" i="4" s="1"/>
  <c r="P52" i="4" s="1"/>
  <c r="W35" i="1"/>
  <c r="Z49" i="1" s="1"/>
  <c r="K5" i="1"/>
  <c r="K32" i="1" s="1"/>
  <c r="AH9" i="2"/>
  <c r="AH35" i="2" s="1"/>
  <c r="C11" i="2"/>
  <c r="C38" i="2" s="1"/>
  <c r="Z46" i="4"/>
  <c r="AA46" i="4" s="1"/>
  <c r="I34" i="4" s="1"/>
  <c r="AA23" i="4"/>
  <c r="O13" i="4" s="1"/>
  <c r="V28" i="1"/>
  <c r="AF15" i="1"/>
  <c r="AF41" i="1" s="1"/>
  <c r="I23" i="1"/>
  <c r="I50" i="1" s="1"/>
  <c r="Q11" i="2"/>
  <c r="Q38" i="2" s="1"/>
  <c r="P17" i="4"/>
  <c r="P44" i="4" s="1"/>
  <c r="Z56" i="3"/>
  <c r="AH13" i="3"/>
  <c r="AH39" i="3" s="1"/>
  <c r="AF34" i="4"/>
  <c r="W40" i="4"/>
  <c r="Z27" i="4"/>
  <c r="D23" i="4"/>
  <c r="D50" i="4" s="1"/>
  <c r="AD18" i="4"/>
  <c r="AE18" i="4" s="1"/>
  <c r="D7" i="4" s="1"/>
  <c r="E5" i="4"/>
  <c r="E32" i="4" s="1"/>
  <c r="X31" i="4"/>
  <c r="AH12" i="4"/>
  <c r="AH38" i="4" s="1"/>
  <c r="AA38" i="4"/>
  <c r="I18" i="4"/>
  <c r="I45" i="4" s="1"/>
  <c r="AF41" i="4"/>
  <c r="W32" i="1"/>
  <c r="Z46" i="1" s="1"/>
  <c r="E24" i="2"/>
  <c r="E51" i="2" s="1"/>
  <c r="AA40" i="4"/>
  <c r="C24" i="4"/>
  <c r="C51" i="4" s="1"/>
  <c r="AH14" i="4"/>
  <c r="AH40" i="4" s="1"/>
  <c r="AB38" i="4"/>
  <c r="J18" i="4"/>
  <c r="J45" i="4" s="1"/>
  <c r="W22" i="4"/>
  <c r="H13" i="4" s="1"/>
  <c r="AB41" i="4"/>
  <c r="J24" i="4"/>
  <c r="J51" i="4" s="1"/>
  <c r="V25" i="4"/>
  <c r="V38" i="4"/>
  <c r="I17" i="4"/>
  <c r="I44" i="4" s="1"/>
  <c r="AF12" i="4"/>
  <c r="Z26" i="2"/>
  <c r="AD23" i="2"/>
  <c r="AE23" i="2" s="1"/>
  <c r="P13" i="2" s="1"/>
  <c r="V40" i="4"/>
  <c r="V27" i="4"/>
  <c r="AF14" i="4"/>
  <c r="C23" i="4"/>
  <c r="C50" i="4" s="1"/>
  <c r="AF36" i="4"/>
  <c r="AJ10" i="4"/>
  <c r="AJ36" i="4" s="1"/>
  <c r="X40" i="4"/>
  <c r="AD27" i="4"/>
  <c r="AE27" i="4" s="1"/>
  <c r="D25" i="4" s="1"/>
  <c r="E23" i="4"/>
  <c r="E50" i="4" s="1"/>
  <c r="W41" i="4"/>
  <c r="Z28" i="4"/>
  <c r="AA28" i="4" s="1"/>
  <c r="I25" i="4" s="1"/>
  <c r="J23" i="4"/>
  <c r="J50" i="4" s="1"/>
  <c r="Z48" i="4"/>
  <c r="AA20" i="4"/>
  <c r="O7" i="4" s="1"/>
  <c r="AH15" i="4"/>
  <c r="AH41" i="4" s="1"/>
  <c r="V56" i="4"/>
  <c r="AD55" i="4"/>
  <c r="AE55" i="4" s="1"/>
  <c r="J52" i="4" s="1"/>
  <c r="W42" i="4"/>
  <c r="P23" i="4"/>
  <c r="P50" i="4" s="1"/>
  <c r="Z29" i="4"/>
  <c r="V55" i="4"/>
  <c r="V47" i="4"/>
  <c r="X38" i="4"/>
  <c r="AD25" i="4"/>
  <c r="AE25" i="4" s="1"/>
  <c r="J19" i="4" s="1"/>
  <c r="K17" i="4"/>
  <c r="K44" i="4" s="1"/>
  <c r="AF32" i="4"/>
  <c r="AJ6" i="4"/>
  <c r="AJ32" i="4" s="1"/>
  <c r="V31" i="4"/>
  <c r="V18" i="4"/>
  <c r="C5" i="4"/>
  <c r="C32" i="4" s="1"/>
  <c r="AF5" i="4"/>
  <c r="W38" i="4"/>
  <c r="Z25" i="4"/>
  <c r="J17" i="4"/>
  <c r="J44" i="4" s="1"/>
  <c r="W20" i="4"/>
  <c r="N7" i="4" s="1"/>
  <c r="D23" i="3"/>
  <c r="D50" i="3" s="1"/>
  <c r="Z50" i="4"/>
  <c r="E6" i="4"/>
  <c r="E33" i="4" s="1"/>
  <c r="AC31" i="4"/>
  <c r="AD53" i="4"/>
  <c r="AE53" i="4" s="1"/>
  <c r="P46" i="4" s="1"/>
  <c r="AD47" i="4"/>
  <c r="AE47" i="4" s="1"/>
  <c r="P34" i="4" s="1"/>
  <c r="J11" i="1"/>
  <c r="J38" i="1" s="1"/>
  <c r="AD48" i="1"/>
  <c r="AE48" i="1" s="1"/>
  <c r="D40" i="1" s="1"/>
  <c r="Z52" i="3"/>
  <c r="V47" i="3"/>
  <c r="AF5" i="3"/>
  <c r="AF31" i="3" s="1"/>
  <c r="AA19" i="4"/>
  <c r="I7" i="4" s="1"/>
  <c r="W23" i="4"/>
  <c r="N13" i="4" s="1"/>
  <c r="AA26" i="4"/>
  <c r="O19" i="4" s="1"/>
  <c r="W21" i="4"/>
  <c r="B13" i="4" s="1"/>
  <c r="AA31" i="4"/>
  <c r="C6" i="4"/>
  <c r="C33" i="4" s="1"/>
  <c r="AH5" i="4"/>
  <c r="AH31" i="4" s="1"/>
  <c r="AB40" i="4"/>
  <c r="D24" i="4"/>
  <c r="D51" i="4" s="1"/>
  <c r="Z49" i="4"/>
  <c r="AA49" i="4" s="1"/>
  <c r="I40" i="4" s="1"/>
  <c r="AC40" i="4"/>
  <c r="E24" i="4"/>
  <c r="E51" i="4" s="1"/>
  <c r="AF42" i="4"/>
  <c r="AB42" i="4"/>
  <c r="P24" i="4"/>
  <c r="P51" i="4" s="1"/>
  <c r="AF33" i="4"/>
  <c r="AJ7" i="4"/>
  <c r="AJ33" i="4" s="1"/>
  <c r="W24" i="4"/>
  <c r="B19" i="4" s="1"/>
  <c r="AC38" i="4"/>
  <c r="K18" i="4"/>
  <c r="K45" i="4" s="1"/>
  <c r="AF8" i="2"/>
  <c r="AF34" i="2" s="1"/>
  <c r="Z48" i="3"/>
  <c r="Q17" i="1"/>
  <c r="Q44" i="1" s="1"/>
  <c r="AF13" i="1"/>
  <c r="AF39" i="1" s="1"/>
  <c r="V34" i="2"/>
  <c r="V48" i="2" s="1"/>
  <c r="AC40" i="2"/>
  <c r="AD54" i="2" s="1"/>
  <c r="AE54" i="2" s="1"/>
  <c r="D52" i="2" s="1"/>
  <c r="AC36" i="3"/>
  <c r="Q12" i="3"/>
  <c r="Q39" i="3" s="1"/>
  <c r="V37" i="3"/>
  <c r="C17" i="3"/>
  <c r="C44" i="3" s="1"/>
  <c r="V24" i="3"/>
  <c r="W24" i="3" s="1"/>
  <c r="B19" i="3" s="1"/>
  <c r="AF11" i="3"/>
  <c r="X42" i="3"/>
  <c r="Q23" i="3"/>
  <c r="Q50" i="3" s="1"/>
  <c r="AD29" i="3"/>
  <c r="AE29" i="3" s="1"/>
  <c r="P25" i="3" s="1"/>
  <c r="AA42" i="3"/>
  <c r="O24" i="3"/>
  <c r="O51" i="3" s="1"/>
  <c r="AH16" i="3"/>
  <c r="AH42" i="3" s="1"/>
  <c r="AA41" i="3"/>
  <c r="I24" i="3"/>
  <c r="I51" i="3" s="1"/>
  <c r="AH15" i="3"/>
  <c r="AH41" i="3" s="1"/>
  <c r="X32" i="3"/>
  <c r="AD19" i="3"/>
  <c r="AE19" i="3" s="1"/>
  <c r="J7" i="3" s="1"/>
  <c r="K5" i="3"/>
  <c r="K32" i="3" s="1"/>
  <c r="AB31" i="3"/>
  <c r="D6" i="3"/>
  <c r="D33" i="3" s="1"/>
  <c r="AC34" i="3"/>
  <c r="E12" i="3"/>
  <c r="E39" i="3" s="1"/>
  <c r="AD26" i="3"/>
  <c r="AE26" i="3" s="1"/>
  <c r="P19" i="3" s="1"/>
  <c r="Q17" i="3"/>
  <c r="Q44" i="3" s="1"/>
  <c r="X39" i="3"/>
  <c r="AC32" i="3"/>
  <c r="K6" i="3"/>
  <c r="K33" i="3" s="1"/>
  <c r="C18" i="3"/>
  <c r="C45" i="3" s="1"/>
  <c r="AH11" i="3"/>
  <c r="AH37" i="3" s="1"/>
  <c r="AA37" i="3"/>
  <c r="W39" i="3"/>
  <c r="Z26" i="3"/>
  <c r="P17" i="3"/>
  <c r="P44" i="3" s="1"/>
  <c r="AF13" i="3"/>
  <c r="W31" i="3"/>
  <c r="D5" i="3"/>
  <c r="D32" i="3" s="1"/>
  <c r="Z18" i="3"/>
  <c r="O12" i="3"/>
  <c r="O39" i="3" s="1"/>
  <c r="AA36" i="3"/>
  <c r="AH10" i="3"/>
  <c r="AH36" i="3" s="1"/>
  <c r="AC42" i="3"/>
  <c r="Q24" i="3"/>
  <c r="Q51" i="3" s="1"/>
  <c r="X35" i="3"/>
  <c r="AD22" i="3"/>
  <c r="AE22" i="3" s="1"/>
  <c r="J13" i="3" s="1"/>
  <c r="K11" i="3"/>
  <c r="K38" i="3" s="1"/>
  <c r="V42" i="3"/>
  <c r="V29" i="3"/>
  <c r="O23" i="3"/>
  <c r="O50" i="3" s="1"/>
  <c r="AF16" i="3"/>
  <c r="P17" i="2"/>
  <c r="P44" i="2" s="1"/>
  <c r="I6" i="2"/>
  <c r="I33" i="2" s="1"/>
  <c r="AD46" i="1"/>
  <c r="AE46" i="1" s="1"/>
  <c r="J34" i="1" s="1"/>
  <c r="X34" i="3"/>
  <c r="AD21" i="3"/>
  <c r="AE21" i="3" s="1"/>
  <c r="D13" i="3" s="1"/>
  <c r="E11" i="3"/>
  <c r="E38" i="3" s="1"/>
  <c r="AC39" i="3"/>
  <c r="Q18" i="3"/>
  <c r="Q45" i="3" s="1"/>
  <c r="V45" i="3"/>
  <c r="Z50" i="3"/>
  <c r="AA35" i="3"/>
  <c r="AH9" i="3"/>
  <c r="AH35" i="3" s="1"/>
  <c r="I12" i="3"/>
  <c r="I39" i="3" s="1"/>
  <c r="AC41" i="3"/>
  <c r="K24" i="3"/>
  <c r="K51" i="3" s="1"/>
  <c r="AF33" i="3"/>
  <c r="AJ7" i="3"/>
  <c r="AJ33" i="3" s="1"/>
  <c r="V21" i="3"/>
  <c r="V34" i="3"/>
  <c r="C11" i="3"/>
  <c r="C38" i="3" s="1"/>
  <c r="AF8" i="3"/>
  <c r="AA40" i="3"/>
  <c r="AH14" i="3"/>
  <c r="AH40" i="3" s="1"/>
  <c r="C24" i="3"/>
  <c r="C51" i="3" s="1"/>
  <c r="AB32" i="3"/>
  <c r="J6" i="3"/>
  <c r="J33" i="3" s="1"/>
  <c r="AA22" i="3"/>
  <c r="I13" i="3" s="1"/>
  <c r="AB33" i="3"/>
  <c r="P6" i="3"/>
  <c r="P33" i="3" s="1"/>
  <c r="K17" i="3"/>
  <c r="K44" i="3" s="1"/>
  <c r="AD25" i="3"/>
  <c r="AE25" i="3" s="1"/>
  <c r="J19" i="3" s="1"/>
  <c r="X38" i="3"/>
  <c r="X31" i="3"/>
  <c r="E5" i="3"/>
  <c r="E32" i="3" s="1"/>
  <c r="AD18" i="3"/>
  <c r="AE18" i="3" s="1"/>
  <c r="D7" i="3" s="1"/>
  <c r="AA32" i="3"/>
  <c r="AH6" i="3"/>
  <c r="AH32" i="3" s="1"/>
  <c r="I6" i="3"/>
  <c r="I33" i="3" s="1"/>
  <c r="AB39" i="3"/>
  <c r="P18" i="3"/>
  <c r="P45" i="3" s="1"/>
  <c r="O11" i="3"/>
  <c r="O38" i="3" s="1"/>
  <c r="V23" i="3"/>
  <c r="V36" i="3"/>
  <c r="AF10" i="3"/>
  <c r="AC35" i="3"/>
  <c r="K12" i="3"/>
  <c r="K39" i="3" s="1"/>
  <c r="V19" i="2"/>
  <c r="AF38" i="3"/>
  <c r="AJ12" i="3"/>
  <c r="AJ38" i="3" s="1"/>
  <c r="V19" i="3"/>
  <c r="V32" i="3"/>
  <c r="I5" i="3"/>
  <c r="I32" i="3" s="1"/>
  <c r="AF6" i="3"/>
  <c r="X36" i="3"/>
  <c r="AD23" i="3"/>
  <c r="AE23" i="3" s="1"/>
  <c r="P13" i="3" s="1"/>
  <c r="Q11" i="3"/>
  <c r="Q38" i="3" s="1"/>
  <c r="V41" i="3"/>
  <c r="I23" i="3"/>
  <c r="I50" i="3" s="1"/>
  <c r="AF15" i="3"/>
  <c r="V28" i="3"/>
  <c r="Z51" i="3"/>
  <c r="AA51" i="3" s="1"/>
  <c r="C46" i="3" s="1"/>
  <c r="V22" i="3"/>
  <c r="V35" i="3"/>
  <c r="AF9" i="3"/>
  <c r="I11" i="3"/>
  <c r="I38" i="3" s="1"/>
  <c r="X41" i="3"/>
  <c r="AD28" i="3"/>
  <c r="AE28" i="3" s="1"/>
  <c r="J25" i="3" s="1"/>
  <c r="K23" i="3"/>
  <c r="K50" i="3" s="1"/>
  <c r="AA27" i="3"/>
  <c r="C25" i="3" s="1"/>
  <c r="AH8" i="3"/>
  <c r="AH34" i="3" s="1"/>
  <c r="C12" i="3"/>
  <c r="C39" i="3" s="1"/>
  <c r="AA34" i="3"/>
  <c r="V40" i="3"/>
  <c r="C23" i="3"/>
  <c r="C50" i="3" s="1"/>
  <c r="AF14" i="3"/>
  <c r="V27" i="3"/>
  <c r="W27" i="3" s="1"/>
  <c r="B25" i="3" s="1"/>
  <c r="W32" i="3"/>
  <c r="Z19" i="3"/>
  <c r="J5" i="3"/>
  <c r="J32" i="3" s="1"/>
  <c r="Z49" i="3"/>
  <c r="W33" i="3"/>
  <c r="Z20" i="3"/>
  <c r="AA20" i="3" s="1"/>
  <c r="O7" i="3" s="1"/>
  <c r="P5" i="3"/>
  <c r="P32" i="3" s="1"/>
  <c r="AC38" i="3"/>
  <c r="K18" i="3"/>
  <c r="K45" i="3" s="1"/>
  <c r="AC31" i="3"/>
  <c r="E6" i="3"/>
  <c r="E33" i="3" s="1"/>
  <c r="Z51" i="2"/>
  <c r="AA51" i="2" s="1"/>
  <c r="C46" i="2" s="1"/>
  <c r="AD49" i="1"/>
  <c r="AE49" i="1" s="1"/>
  <c r="J40" i="1" s="1"/>
  <c r="Z52" i="2"/>
  <c r="K18" i="2"/>
  <c r="K45" i="2" s="1"/>
  <c r="AC38" i="2"/>
  <c r="AA40" i="2"/>
  <c r="AH14" i="2"/>
  <c r="AH40" i="2" s="1"/>
  <c r="C24" i="2"/>
  <c r="C51" i="2" s="1"/>
  <c r="AD29" i="2"/>
  <c r="AE29" i="2" s="1"/>
  <c r="P25" i="2" s="1"/>
  <c r="Q23" i="2"/>
  <c r="Q50" i="2" s="1"/>
  <c r="X42" i="2"/>
  <c r="V41" i="2"/>
  <c r="V28" i="2"/>
  <c r="I23" i="2"/>
  <c r="I50" i="2" s="1"/>
  <c r="AF15" i="2"/>
  <c r="AB36" i="2"/>
  <c r="P12" i="2"/>
  <c r="P39" i="2" s="1"/>
  <c r="V40" i="2"/>
  <c r="V54" i="2" s="1"/>
  <c r="V27" i="2"/>
  <c r="C23" i="2"/>
  <c r="C50" i="2" s="1"/>
  <c r="AF14" i="2"/>
  <c r="W41" i="2"/>
  <c r="J23" i="2"/>
  <c r="J50" i="2" s="1"/>
  <c r="Z28" i="2"/>
  <c r="W34" i="2"/>
  <c r="D11" i="2"/>
  <c r="D38" i="2" s="1"/>
  <c r="Z21" i="2"/>
  <c r="AA21" i="2" s="1"/>
  <c r="C13" i="2" s="1"/>
  <c r="AB40" i="2"/>
  <c r="D24" i="2"/>
  <c r="D51" i="2" s="1"/>
  <c r="AA38" i="2"/>
  <c r="I18" i="2"/>
  <c r="I45" i="2" s="1"/>
  <c r="AH12" i="2"/>
  <c r="AH38" i="2" s="1"/>
  <c r="AA41" i="2"/>
  <c r="I24" i="2"/>
  <c r="I51" i="2" s="1"/>
  <c r="AH15" i="2"/>
  <c r="AH41" i="2" s="1"/>
  <c r="AA39" i="1"/>
  <c r="V53" i="1" s="1"/>
  <c r="V31" i="2"/>
  <c r="V18" i="2"/>
  <c r="AF5" i="2"/>
  <c r="C5" i="2"/>
  <c r="C32" i="2" s="1"/>
  <c r="W36" i="2"/>
  <c r="Z23" i="2"/>
  <c r="P11" i="2"/>
  <c r="P38" i="2" s="1"/>
  <c r="AF10" i="2"/>
  <c r="V39" i="2"/>
  <c r="V26" i="2"/>
  <c r="O17" i="2"/>
  <c r="O44" i="2" s="1"/>
  <c r="AF13" i="2"/>
  <c r="Z53" i="2"/>
  <c r="AB41" i="2"/>
  <c r="J24" i="2"/>
  <c r="J51" i="2" s="1"/>
  <c r="AB34" i="2"/>
  <c r="D12" i="2"/>
  <c r="D39" i="2" s="1"/>
  <c r="AH8" i="2"/>
  <c r="AH34" i="2" s="1"/>
  <c r="Z27" i="2"/>
  <c r="AA27" i="2" s="1"/>
  <c r="C25" i="2" s="1"/>
  <c r="W40" i="2"/>
  <c r="Z54" i="2" s="1"/>
  <c r="D23" i="2"/>
  <c r="D50" i="2" s="1"/>
  <c r="W32" i="2"/>
  <c r="Z19" i="2"/>
  <c r="AA19" i="2" s="1"/>
  <c r="I7" i="2" s="1"/>
  <c r="J5" i="2"/>
  <c r="J32" i="2" s="1"/>
  <c r="AF6" i="2"/>
  <c r="V38" i="2"/>
  <c r="V25" i="2"/>
  <c r="I17" i="2"/>
  <c r="I44" i="2" s="1"/>
  <c r="AF12" i="2"/>
  <c r="AD26" i="2"/>
  <c r="AE26" i="2" s="1"/>
  <c r="P19" i="2" s="1"/>
  <c r="X39" i="2"/>
  <c r="Q17" i="2"/>
  <c r="Q44" i="2" s="1"/>
  <c r="AA33" i="2"/>
  <c r="O6" i="2"/>
  <c r="O33" i="2" s="1"/>
  <c r="AH7" i="2"/>
  <c r="AH33" i="2" s="1"/>
  <c r="Z29" i="2"/>
  <c r="P23" i="2"/>
  <c r="P50" i="2" s="1"/>
  <c r="W42" i="2"/>
  <c r="V55" i="1"/>
  <c r="AC33" i="2"/>
  <c r="Q6" i="2"/>
  <c r="Q33" i="2" s="1"/>
  <c r="W35" i="2"/>
  <c r="Z22" i="2"/>
  <c r="AA22" i="2" s="1"/>
  <c r="I13" i="2" s="1"/>
  <c r="J11" i="2"/>
  <c r="J38" i="2" s="1"/>
  <c r="AF9" i="2"/>
  <c r="E6" i="2"/>
  <c r="E33" i="2" s="1"/>
  <c r="AC31" i="2"/>
  <c r="V42" i="2"/>
  <c r="O23" i="2"/>
  <c r="O50" i="2" s="1"/>
  <c r="AF16" i="2"/>
  <c r="V29" i="2"/>
  <c r="AC41" i="2"/>
  <c r="K24" i="2"/>
  <c r="K51" i="2" s="1"/>
  <c r="K17" i="2"/>
  <c r="K44" i="2" s="1"/>
  <c r="X38" i="2"/>
  <c r="AD25" i="2"/>
  <c r="AE25" i="2" s="1"/>
  <c r="J19" i="2" s="1"/>
  <c r="AH10" i="2"/>
  <c r="AH36" i="2" s="1"/>
  <c r="AA31" i="2"/>
  <c r="C6" i="2"/>
  <c r="C33" i="2" s="1"/>
  <c r="AH5" i="2"/>
  <c r="AH31" i="2" s="1"/>
  <c r="AA39" i="2"/>
  <c r="O18" i="2"/>
  <c r="O45" i="2" s="1"/>
  <c r="AH13" i="2"/>
  <c r="AH39" i="2" s="1"/>
  <c r="AB35" i="2"/>
  <c r="J12" i="2"/>
  <c r="J39" i="2" s="1"/>
  <c r="AB32" i="2"/>
  <c r="J6" i="2"/>
  <c r="J33" i="2" s="1"/>
  <c r="AD28" i="2"/>
  <c r="AE28" i="2" s="1"/>
  <c r="J25" i="2" s="1"/>
  <c r="K23" i="2"/>
  <c r="K50" i="2" s="1"/>
  <c r="X41" i="2"/>
  <c r="Z48" i="1"/>
  <c r="X33" i="2"/>
  <c r="AD20" i="2"/>
  <c r="AE20" i="2" s="1"/>
  <c r="P7" i="2" s="1"/>
  <c r="Q5" i="2"/>
  <c r="Q32" i="2" s="1"/>
  <c r="AD18" i="2"/>
  <c r="E5" i="2"/>
  <c r="E32" i="2" s="1"/>
  <c r="X31" i="2"/>
  <c r="AC42" i="2"/>
  <c r="Q24" i="2"/>
  <c r="Q51" i="2" s="1"/>
  <c r="AA42" i="2"/>
  <c r="O24" i="2"/>
  <c r="O51" i="2" s="1"/>
  <c r="AH16" i="2"/>
  <c r="AH42" i="2" s="1"/>
  <c r="AH6" i="2"/>
  <c r="AH32" i="2" s="1"/>
  <c r="Q18" i="2"/>
  <c r="Q45" i="2" s="1"/>
  <c r="AC39" i="2"/>
  <c r="V33" i="2"/>
  <c r="V20" i="2"/>
  <c r="O5" i="2"/>
  <c r="O32" i="2" s="1"/>
  <c r="AF7" i="2"/>
  <c r="AB42" i="2"/>
  <c r="P24" i="2"/>
  <c r="P51" i="2" s="1"/>
  <c r="AB40" i="1"/>
  <c r="D24" i="1"/>
  <c r="D51" i="1" s="1"/>
  <c r="W38" i="1"/>
  <c r="Z25" i="1"/>
  <c r="J17" i="1"/>
  <c r="J44" i="1" s="1"/>
  <c r="AA40" i="1"/>
  <c r="C24" i="1"/>
  <c r="C51" i="1" s="1"/>
  <c r="AH14" i="1"/>
  <c r="AH40" i="1" s="1"/>
  <c r="AB41" i="1"/>
  <c r="J24" i="1"/>
  <c r="J51" i="1" s="1"/>
  <c r="V42" i="1"/>
  <c r="V29" i="1"/>
  <c r="O23" i="1"/>
  <c r="O50" i="1" s="1"/>
  <c r="AF16" i="1"/>
  <c r="V37" i="1"/>
  <c r="V24" i="1"/>
  <c r="C17" i="1"/>
  <c r="C44" i="1" s="1"/>
  <c r="AF11" i="1"/>
  <c r="AH15" i="1"/>
  <c r="AH41" i="1" s="1"/>
  <c r="AB39" i="1"/>
  <c r="P18" i="1"/>
  <c r="P45" i="1" s="1"/>
  <c r="AA36" i="1"/>
  <c r="O12" i="1"/>
  <c r="O39" i="1" s="1"/>
  <c r="AH10" i="1"/>
  <c r="AH36" i="1" s="1"/>
  <c r="X40" i="1"/>
  <c r="AD27" i="1"/>
  <c r="AE27" i="1" s="1"/>
  <c r="D25" i="1" s="1"/>
  <c r="E23" i="1"/>
  <c r="E50" i="1" s="1"/>
  <c r="Z47" i="1"/>
  <c r="P23" i="1"/>
  <c r="P50" i="1" s="1"/>
  <c r="W42" i="1"/>
  <c r="Z29" i="1"/>
  <c r="AD23" i="1"/>
  <c r="AE23" i="1" s="1"/>
  <c r="P13" i="1" s="1"/>
  <c r="Q11" i="1"/>
  <c r="Q38" i="1" s="1"/>
  <c r="X36" i="1"/>
  <c r="AD18" i="1"/>
  <c r="AE18" i="1" s="1"/>
  <c r="D7" i="1" s="1"/>
  <c r="X31" i="1"/>
  <c r="E5" i="1"/>
  <c r="E32" i="1" s="1"/>
  <c r="AD47" i="1"/>
  <c r="AE47" i="1" s="1"/>
  <c r="P34" i="1" s="1"/>
  <c r="W37" i="1"/>
  <c r="Z24" i="1"/>
  <c r="D17" i="1"/>
  <c r="D44" i="1" s="1"/>
  <c r="V31" i="1"/>
  <c r="V18" i="1"/>
  <c r="C5" i="1"/>
  <c r="C32" i="1" s="1"/>
  <c r="AF5" i="1"/>
  <c r="W31" i="1"/>
  <c r="Z18" i="1"/>
  <c r="D5" i="1"/>
  <c r="D32" i="1" s="1"/>
  <c r="AC42" i="1"/>
  <c r="Q24" i="1"/>
  <c r="Q51" i="1" s="1"/>
  <c r="AH13" i="1"/>
  <c r="AH39" i="1" s="1"/>
  <c r="W39" i="1"/>
  <c r="Z26" i="1"/>
  <c r="AA26" i="1" s="1"/>
  <c r="O19" i="1" s="1"/>
  <c r="P17" i="1"/>
  <c r="P44" i="1" s="1"/>
  <c r="V36" i="1"/>
  <c r="V23" i="1"/>
  <c r="O11" i="1"/>
  <c r="O38" i="1" s="1"/>
  <c r="AF10" i="1"/>
  <c r="AA32" i="1"/>
  <c r="AH6" i="1"/>
  <c r="AH32" i="1" s="1"/>
  <c r="I6" i="1"/>
  <c r="I33" i="1" s="1"/>
  <c r="AA38" i="1"/>
  <c r="AH12" i="1"/>
  <c r="AH38" i="1" s="1"/>
  <c r="I18" i="1"/>
  <c r="I45" i="1" s="1"/>
  <c r="X38" i="1"/>
  <c r="AD25" i="1"/>
  <c r="AE25" i="1" s="1"/>
  <c r="J19" i="1" s="1"/>
  <c r="K17" i="1"/>
  <c r="K44" i="1" s="1"/>
  <c r="AF35" i="1"/>
  <c r="AJ9" i="1"/>
  <c r="AJ35" i="1" s="1"/>
  <c r="AA37" i="1"/>
  <c r="C18" i="1"/>
  <c r="C45" i="1" s="1"/>
  <c r="AH11" i="1"/>
  <c r="AH37" i="1" s="1"/>
  <c r="W36" i="1"/>
  <c r="Z23" i="1"/>
  <c r="P11" i="1"/>
  <c r="P38" i="1" s="1"/>
  <c r="AC37" i="1"/>
  <c r="E18" i="1"/>
  <c r="E45" i="1" s="1"/>
  <c r="AC40" i="1"/>
  <c r="E24" i="1"/>
  <c r="E51" i="1" s="1"/>
  <c r="AC38" i="1"/>
  <c r="K18" i="1"/>
  <c r="K45" i="1" s="1"/>
  <c r="W40" i="1"/>
  <c r="Z27" i="1"/>
  <c r="D23" i="1"/>
  <c r="D50" i="1" s="1"/>
  <c r="AB37" i="1"/>
  <c r="D18" i="1"/>
  <c r="D45" i="1" s="1"/>
  <c r="AA31" i="1"/>
  <c r="C6" i="1"/>
  <c r="C33" i="1" s="1"/>
  <c r="AH5" i="1"/>
  <c r="AH31" i="1" s="1"/>
  <c r="V49" i="1"/>
  <c r="V40" i="1"/>
  <c r="V27" i="1"/>
  <c r="AF14" i="1"/>
  <c r="C23" i="1"/>
  <c r="C50" i="1" s="1"/>
  <c r="W41" i="1"/>
  <c r="Z28" i="1"/>
  <c r="AA28" i="1" s="1"/>
  <c r="I25" i="1" s="1"/>
  <c r="J23" i="1"/>
  <c r="J50" i="1" s="1"/>
  <c r="AB42" i="1"/>
  <c r="P24" i="1"/>
  <c r="P51" i="1" s="1"/>
  <c r="AC36" i="1"/>
  <c r="Q12" i="1"/>
  <c r="Q39" i="1" s="1"/>
  <c r="AC31" i="1"/>
  <c r="E6" i="1"/>
  <c r="E33" i="1" s="1"/>
  <c r="AB38" i="1"/>
  <c r="J18" i="1"/>
  <c r="J45" i="1" s="1"/>
  <c r="AB31" i="1"/>
  <c r="D6" i="1"/>
  <c r="D33" i="1" s="1"/>
  <c r="X42" i="1"/>
  <c r="AD29" i="1"/>
  <c r="AE29" i="1" s="1"/>
  <c r="P25" i="1" s="1"/>
  <c r="Q23" i="1"/>
  <c r="Q50" i="1" s="1"/>
  <c r="AB36" i="1"/>
  <c r="P12" i="1"/>
  <c r="P39" i="1" s="1"/>
  <c r="X37" i="1"/>
  <c r="AD24" i="1"/>
  <c r="AE24" i="1" s="1"/>
  <c r="D19" i="1" s="1"/>
  <c r="E17" i="1"/>
  <c r="E44" i="1" s="1"/>
  <c r="AA42" i="1"/>
  <c r="O24" i="1"/>
  <c r="O51" i="1" s="1"/>
  <c r="AH16" i="1"/>
  <c r="AH42" i="1" s="1"/>
  <c r="V32" i="1"/>
  <c r="V19" i="1"/>
  <c r="AF6" i="1"/>
  <c r="I5" i="1"/>
  <c r="I32" i="1" s="1"/>
  <c r="V38" i="1"/>
  <c r="V25" i="1"/>
  <c r="I17" i="1"/>
  <c r="I44" i="1" s="1"/>
  <c r="AF12" i="1"/>
  <c r="V54" i="3" l="1"/>
  <c r="AA50" i="4"/>
  <c r="O40" i="4" s="1"/>
  <c r="AA29" i="4"/>
  <c r="O25" i="4" s="1"/>
  <c r="W22" i="1"/>
  <c r="H13" i="1" s="1"/>
  <c r="V52" i="1"/>
  <c r="AA20" i="1"/>
  <c r="O7" i="1" s="1"/>
  <c r="AA21" i="1"/>
  <c r="C13" i="1" s="1"/>
  <c r="AJ8" i="1"/>
  <c r="AJ34" i="1" s="1"/>
  <c r="E41" i="1" s="1"/>
  <c r="AD50" i="3"/>
  <c r="AE50" i="3" s="1"/>
  <c r="P40" i="3" s="1"/>
  <c r="AA19" i="3"/>
  <c r="I7" i="3" s="1"/>
  <c r="AF39" i="4"/>
  <c r="E47" i="4"/>
  <c r="W51" i="2"/>
  <c r="B46" i="2" s="1"/>
  <c r="AA48" i="4"/>
  <c r="C40" i="4" s="1"/>
  <c r="AJ8" i="4"/>
  <c r="AJ34" i="4" s="1"/>
  <c r="B41" i="4" s="1"/>
  <c r="AJ5" i="3"/>
  <c r="AJ31" i="3" s="1"/>
  <c r="E35" i="3" s="1"/>
  <c r="B47" i="4"/>
  <c r="AA19" i="1"/>
  <c r="I7" i="1" s="1"/>
  <c r="AA48" i="1"/>
  <c r="C40" i="1" s="1"/>
  <c r="C47" i="4"/>
  <c r="W48" i="4"/>
  <c r="B40" i="4" s="1"/>
  <c r="W51" i="4"/>
  <c r="B46" i="4" s="1"/>
  <c r="W24" i="2"/>
  <c r="B19" i="2" s="1"/>
  <c r="V50" i="1"/>
  <c r="AJ9" i="4"/>
  <c r="AJ35" i="4" s="1"/>
  <c r="H41" i="4" s="1"/>
  <c r="AJ7" i="1"/>
  <c r="AJ33" i="1" s="1"/>
  <c r="N35" i="1" s="1"/>
  <c r="W19" i="1"/>
  <c r="H7" i="1" s="1"/>
  <c r="W21" i="1"/>
  <c r="B13" i="1" s="1"/>
  <c r="AD55" i="3"/>
  <c r="AE55" i="3" s="1"/>
  <c r="J52" i="3" s="1"/>
  <c r="AA25" i="4"/>
  <c r="I19" i="4" s="1"/>
  <c r="V54" i="4"/>
  <c r="AD51" i="1"/>
  <c r="AE51" i="1" s="1"/>
  <c r="D46" i="1" s="1"/>
  <c r="W20" i="1"/>
  <c r="N7" i="1" s="1"/>
  <c r="W29" i="4"/>
  <c r="N25" i="4" s="1"/>
  <c r="AJ11" i="2"/>
  <c r="AJ37" i="2" s="1"/>
  <c r="AA26" i="3"/>
  <c r="O19" i="3" s="1"/>
  <c r="AJ16" i="4"/>
  <c r="AJ42" i="4" s="1"/>
  <c r="Q53" i="4" s="1"/>
  <c r="AA53" i="4"/>
  <c r="O46" i="4" s="1"/>
  <c r="Z56" i="4"/>
  <c r="AA56" i="4" s="1"/>
  <c r="O52" i="4" s="1"/>
  <c r="Z55" i="4"/>
  <c r="W55" i="4" s="1"/>
  <c r="H52" i="4" s="1"/>
  <c r="W28" i="4"/>
  <c r="H25" i="4" s="1"/>
  <c r="AE54" i="3"/>
  <c r="D52" i="3" s="1"/>
  <c r="AA54" i="3"/>
  <c r="C52" i="3" s="1"/>
  <c r="Z46" i="3"/>
  <c r="V48" i="3"/>
  <c r="W18" i="4"/>
  <c r="B7" i="4" s="1"/>
  <c r="V52" i="4"/>
  <c r="W46" i="4"/>
  <c r="H34" i="4" s="1"/>
  <c r="V47" i="2"/>
  <c r="AA29" i="2"/>
  <c r="O25" i="2" s="1"/>
  <c r="Z52" i="4"/>
  <c r="AA18" i="4"/>
  <c r="C7" i="4" s="1"/>
  <c r="AD45" i="4"/>
  <c r="AE45" i="4" s="1"/>
  <c r="D34" i="4" s="1"/>
  <c r="AA27" i="4"/>
  <c r="C25" i="4" s="1"/>
  <c r="AA21" i="3"/>
  <c r="C13" i="3" s="1"/>
  <c r="V45" i="4"/>
  <c r="W27" i="4"/>
  <c r="B25" i="4" s="1"/>
  <c r="W25" i="4"/>
  <c r="H19" i="4" s="1"/>
  <c r="AJ15" i="4"/>
  <c r="AJ41" i="4" s="1"/>
  <c r="K53" i="4" s="1"/>
  <c r="W28" i="3"/>
  <c r="H25" i="3" s="1"/>
  <c r="P47" i="4"/>
  <c r="Q47" i="4"/>
  <c r="O47" i="4"/>
  <c r="N47" i="4"/>
  <c r="W54" i="3"/>
  <c r="B52" i="3" s="1"/>
  <c r="W26" i="3"/>
  <c r="N19" i="3" s="1"/>
  <c r="W22" i="3"/>
  <c r="H13" i="3" s="1"/>
  <c r="AF31" i="4"/>
  <c r="AJ5" i="4"/>
  <c r="AJ31" i="4" s="1"/>
  <c r="AF38" i="4"/>
  <c r="AJ12" i="4"/>
  <c r="AJ38" i="4" s="1"/>
  <c r="Z54" i="1"/>
  <c r="V56" i="3"/>
  <c r="N35" i="4"/>
  <c r="O35" i="4"/>
  <c r="Q35" i="4"/>
  <c r="P35" i="4"/>
  <c r="H35" i="4"/>
  <c r="K35" i="4"/>
  <c r="J35" i="4"/>
  <c r="I35" i="4"/>
  <c r="W53" i="4"/>
  <c r="N46" i="4" s="1"/>
  <c r="Z54" i="4"/>
  <c r="W50" i="4"/>
  <c r="N40" i="4" s="1"/>
  <c r="AD52" i="4"/>
  <c r="AE52" i="4" s="1"/>
  <c r="J46" i="4" s="1"/>
  <c r="P41" i="4"/>
  <c r="O41" i="4"/>
  <c r="N41" i="4"/>
  <c r="Q41" i="4"/>
  <c r="W49" i="4"/>
  <c r="H40" i="4" s="1"/>
  <c r="W47" i="4"/>
  <c r="N34" i="4" s="1"/>
  <c r="AA54" i="2"/>
  <c r="C52" i="2" s="1"/>
  <c r="V55" i="3"/>
  <c r="AA29" i="3"/>
  <c r="O25" i="3" s="1"/>
  <c r="K41" i="4"/>
  <c r="AD54" i="4"/>
  <c r="AE54" i="4" s="1"/>
  <c r="D52" i="4" s="1"/>
  <c r="AF40" i="4"/>
  <c r="AJ14" i="4"/>
  <c r="AJ40" i="4" s="1"/>
  <c r="D41" i="4"/>
  <c r="C41" i="4"/>
  <c r="AA47" i="4"/>
  <c r="O34" i="4" s="1"/>
  <c r="Z53" i="3"/>
  <c r="AD46" i="3"/>
  <c r="AE46" i="3" s="1"/>
  <c r="J34" i="3" s="1"/>
  <c r="AA28" i="3"/>
  <c r="I25" i="3" s="1"/>
  <c r="AA46" i="1"/>
  <c r="I34" i="1" s="1"/>
  <c r="AD53" i="2"/>
  <c r="AE53" i="2" s="1"/>
  <c r="P46" i="2" s="1"/>
  <c r="AD56" i="2"/>
  <c r="AE56" i="2" s="1"/>
  <c r="P52" i="2" s="1"/>
  <c r="V49" i="3"/>
  <c r="AD52" i="3"/>
  <c r="AD48" i="3"/>
  <c r="AE48" i="3" s="1"/>
  <c r="D40" i="3" s="1"/>
  <c r="Z47" i="3"/>
  <c r="AF41" i="3"/>
  <c r="AJ15" i="3"/>
  <c r="AJ41" i="3" s="1"/>
  <c r="V46" i="3"/>
  <c r="AJ10" i="3"/>
  <c r="AJ36" i="3" s="1"/>
  <c r="AF36" i="3"/>
  <c r="W52" i="3"/>
  <c r="H46" i="3" s="1"/>
  <c r="AF42" i="3"/>
  <c r="AJ16" i="3"/>
  <c r="AJ42" i="3" s="1"/>
  <c r="AA18" i="3"/>
  <c r="C7" i="3" s="1"/>
  <c r="W20" i="3"/>
  <c r="N7" i="3" s="1"/>
  <c r="AD53" i="3"/>
  <c r="AE53" i="3" s="1"/>
  <c r="P46" i="3" s="1"/>
  <c r="AA49" i="1"/>
  <c r="I40" i="1" s="1"/>
  <c r="AA26" i="2"/>
  <c r="O19" i="2" s="1"/>
  <c r="W18" i="3"/>
  <c r="B7" i="3" s="1"/>
  <c r="W19" i="3"/>
  <c r="H7" i="3" s="1"/>
  <c r="V50" i="3"/>
  <c r="W21" i="3"/>
  <c r="B13" i="3" s="1"/>
  <c r="AA23" i="3"/>
  <c r="O13" i="3" s="1"/>
  <c r="W25" i="3"/>
  <c r="H19" i="3" s="1"/>
  <c r="AD56" i="3"/>
  <c r="AJ9" i="3"/>
  <c r="AJ35" i="3" s="1"/>
  <c r="AF35" i="3"/>
  <c r="AF39" i="3"/>
  <c r="AJ13" i="3"/>
  <c r="AJ39" i="3" s="1"/>
  <c r="AF37" i="3"/>
  <c r="AJ11" i="3"/>
  <c r="AJ37" i="3" s="1"/>
  <c r="W49" i="1"/>
  <c r="H40" i="1" s="1"/>
  <c r="AF40" i="3"/>
  <c r="AJ14" i="3"/>
  <c r="AJ40" i="3" s="1"/>
  <c r="AF32" i="3"/>
  <c r="AJ6" i="3"/>
  <c r="AJ32" i="3" s="1"/>
  <c r="I47" i="3"/>
  <c r="H47" i="3"/>
  <c r="J47" i="3"/>
  <c r="K47" i="3"/>
  <c r="W23" i="3"/>
  <c r="N13" i="3" s="1"/>
  <c r="AD45" i="3"/>
  <c r="AE45" i="3" s="1"/>
  <c r="D34" i="3" s="1"/>
  <c r="AF34" i="3"/>
  <c r="AJ8" i="3"/>
  <c r="AJ34" i="3" s="1"/>
  <c r="Q35" i="3"/>
  <c r="P35" i="3"/>
  <c r="N35" i="3"/>
  <c r="O35" i="3"/>
  <c r="W29" i="3"/>
  <c r="N25" i="3" s="1"/>
  <c r="AD49" i="3"/>
  <c r="AE49" i="3" s="1"/>
  <c r="J40" i="3" s="1"/>
  <c r="Z45" i="3"/>
  <c r="AA25" i="3"/>
  <c r="I19" i="3" s="1"/>
  <c r="V51" i="3"/>
  <c r="W51" i="3" s="1"/>
  <c r="B46" i="3" s="1"/>
  <c r="AA55" i="3"/>
  <c r="I52" i="3" s="1"/>
  <c r="W20" i="2"/>
  <c r="N7" i="2" s="1"/>
  <c r="W27" i="2"/>
  <c r="B25" i="2" s="1"/>
  <c r="V46" i="1"/>
  <c r="W46" i="1" s="1"/>
  <c r="H34" i="1" s="1"/>
  <c r="AA23" i="1"/>
  <c r="O13" i="1" s="1"/>
  <c r="Z49" i="2"/>
  <c r="AA49" i="2" s="1"/>
  <c r="I40" i="2" s="1"/>
  <c r="W26" i="2"/>
  <c r="N19" i="2" s="1"/>
  <c r="Z55" i="2"/>
  <c r="AA20" i="2"/>
  <c r="O7" i="2" s="1"/>
  <c r="AD47" i="2"/>
  <c r="AE47" i="2" s="1"/>
  <c r="P34" i="2" s="1"/>
  <c r="Z50" i="1"/>
  <c r="AD52" i="1"/>
  <c r="AE52" i="1" s="1"/>
  <c r="J46" i="1" s="1"/>
  <c r="V56" i="2"/>
  <c r="V53" i="2"/>
  <c r="Z50" i="2"/>
  <c r="AA50" i="2" s="1"/>
  <c r="O40" i="2" s="1"/>
  <c r="AA23" i="2"/>
  <c r="O13" i="2" s="1"/>
  <c r="W23" i="2"/>
  <c r="N13" i="2" s="1"/>
  <c r="V56" i="1"/>
  <c r="AD52" i="2"/>
  <c r="W29" i="2"/>
  <c r="N25" i="2" s="1"/>
  <c r="V45" i="2"/>
  <c r="W54" i="2"/>
  <c r="B52" i="2" s="1"/>
  <c r="AD56" i="1"/>
  <c r="AE56" i="1" s="1"/>
  <c r="P52" i="1" s="1"/>
  <c r="Z53" i="1"/>
  <c r="W53" i="1" s="1"/>
  <c r="N46" i="1" s="1"/>
  <c r="W47" i="1"/>
  <c r="N34" i="1" s="1"/>
  <c r="AJ7" i="2"/>
  <c r="AJ33" i="2" s="1"/>
  <c r="AF33" i="2"/>
  <c r="AD45" i="2"/>
  <c r="AD55" i="2"/>
  <c r="AE55" i="2" s="1"/>
  <c r="J52" i="2" s="1"/>
  <c r="AF42" i="2"/>
  <c r="AJ16" i="2"/>
  <c r="AJ42" i="2" s="1"/>
  <c r="AA25" i="2"/>
  <c r="I19" i="2" s="1"/>
  <c r="Z56" i="2"/>
  <c r="V52" i="2"/>
  <c r="W52" i="2" s="1"/>
  <c r="H46" i="2" s="1"/>
  <c r="Z46" i="2"/>
  <c r="AF39" i="2"/>
  <c r="AJ13" i="2"/>
  <c r="AJ39" i="2" s="1"/>
  <c r="AF36" i="2"/>
  <c r="AJ10" i="2"/>
  <c r="AJ36" i="2" s="1"/>
  <c r="W22" i="2"/>
  <c r="H13" i="2" s="1"/>
  <c r="Z48" i="2"/>
  <c r="AF40" i="2"/>
  <c r="AJ14" i="2"/>
  <c r="AJ40" i="2" s="1"/>
  <c r="W28" i="2"/>
  <c r="H25" i="2" s="1"/>
  <c r="AE18" i="2"/>
  <c r="D7" i="2" s="1"/>
  <c r="AA18" i="2"/>
  <c r="C7" i="2" s="1"/>
  <c r="W18" i="2"/>
  <c r="B7" i="2" s="1"/>
  <c r="AF41" i="2"/>
  <c r="AJ15" i="2"/>
  <c r="AJ41" i="2" s="1"/>
  <c r="W25" i="2"/>
  <c r="H19" i="2" s="1"/>
  <c r="W21" i="2"/>
  <c r="B13" i="2" s="1"/>
  <c r="W26" i="1"/>
  <c r="N19" i="1" s="1"/>
  <c r="W28" i="1"/>
  <c r="H25" i="1" s="1"/>
  <c r="AA18" i="1"/>
  <c r="C7" i="1" s="1"/>
  <c r="AD45" i="1"/>
  <c r="AE45" i="1" s="1"/>
  <c r="D34" i="1" s="1"/>
  <c r="W48" i="1"/>
  <c r="B40" i="1" s="1"/>
  <c r="AJ8" i="2"/>
  <c r="AJ34" i="2" s="1"/>
  <c r="AF35" i="2"/>
  <c r="AJ9" i="2"/>
  <c r="AJ35" i="2" s="1"/>
  <c r="AF38" i="2"/>
  <c r="AJ12" i="2"/>
  <c r="AJ38" i="2" s="1"/>
  <c r="AF32" i="2"/>
  <c r="AJ6" i="2"/>
  <c r="AJ32" i="2" s="1"/>
  <c r="AF31" i="2"/>
  <c r="AJ5" i="2"/>
  <c r="AJ31" i="2" s="1"/>
  <c r="AA28" i="2"/>
  <c r="I25" i="2" s="1"/>
  <c r="V55" i="2"/>
  <c r="W19" i="2"/>
  <c r="H7" i="2" s="1"/>
  <c r="AF38" i="1"/>
  <c r="AJ12" i="1"/>
  <c r="AJ38" i="1" s="1"/>
  <c r="AF31" i="1"/>
  <c r="AJ5" i="1"/>
  <c r="AJ31" i="1" s="1"/>
  <c r="D41" i="1"/>
  <c r="B41" i="1"/>
  <c r="AF32" i="1"/>
  <c r="AJ6" i="1"/>
  <c r="AJ32" i="1" s="1"/>
  <c r="AF40" i="1"/>
  <c r="AJ14" i="1"/>
  <c r="AJ40" i="1" s="1"/>
  <c r="K41" i="1"/>
  <c r="J41" i="1"/>
  <c r="I41" i="1"/>
  <c r="H41" i="1"/>
  <c r="AF36" i="1"/>
  <c r="AJ10" i="1"/>
  <c r="AJ36" i="1" s="1"/>
  <c r="AA24" i="1"/>
  <c r="C19" i="1" s="1"/>
  <c r="W24" i="1"/>
  <c r="B19" i="1" s="1"/>
  <c r="AF42" i="1"/>
  <c r="AJ16" i="1"/>
  <c r="AJ42" i="1" s="1"/>
  <c r="W25" i="1"/>
  <c r="H19" i="1" s="1"/>
  <c r="W27" i="1"/>
  <c r="B25" i="1" s="1"/>
  <c r="Z45" i="1"/>
  <c r="W18" i="1"/>
  <c r="B7" i="1" s="1"/>
  <c r="Z51" i="1"/>
  <c r="AA29" i="1"/>
  <c r="O25" i="1" s="1"/>
  <c r="AD54" i="1"/>
  <c r="AE54" i="1" s="1"/>
  <c r="D52" i="1" s="1"/>
  <c r="V51" i="1"/>
  <c r="AA25" i="1"/>
  <c r="I19" i="1" s="1"/>
  <c r="AJ15" i="1"/>
  <c r="AJ41" i="1" s="1"/>
  <c r="Z55" i="1"/>
  <c r="V54" i="1"/>
  <c r="AA27" i="1"/>
  <c r="C25" i="1" s="1"/>
  <c r="W23" i="1"/>
  <c r="N13" i="1" s="1"/>
  <c r="AJ13" i="1"/>
  <c r="AJ39" i="1" s="1"/>
  <c r="V45" i="1"/>
  <c r="AD50" i="1"/>
  <c r="AE50" i="1" s="1"/>
  <c r="P40" i="1" s="1"/>
  <c r="Z56" i="1"/>
  <c r="AA47" i="1"/>
  <c r="O34" i="1" s="1"/>
  <c r="AF37" i="1"/>
  <c r="AJ11" i="1"/>
  <c r="AJ37" i="1" s="1"/>
  <c r="W29" i="1"/>
  <c r="N25" i="1" s="1"/>
  <c r="Z52" i="1"/>
  <c r="AA51" i="1" l="1"/>
  <c r="C46" i="1" s="1"/>
  <c r="C41" i="1"/>
  <c r="C35" i="3"/>
  <c r="O35" i="1"/>
  <c r="W49" i="2"/>
  <c r="H40" i="2" s="1"/>
  <c r="AA50" i="3"/>
  <c r="O40" i="3" s="1"/>
  <c r="I41" i="4"/>
  <c r="J41" i="4"/>
  <c r="W50" i="3"/>
  <c r="N40" i="3" s="1"/>
  <c r="B35" i="3"/>
  <c r="W52" i="4"/>
  <c r="H46" i="4" s="1"/>
  <c r="D35" i="3"/>
  <c r="E41" i="4"/>
  <c r="AA55" i="4"/>
  <c r="I52" i="4" s="1"/>
  <c r="AA53" i="2"/>
  <c r="O46" i="2" s="1"/>
  <c r="W56" i="4"/>
  <c r="N52" i="4" s="1"/>
  <c r="I53" i="4"/>
  <c r="H53" i="4"/>
  <c r="P35" i="1"/>
  <c r="Q35" i="1"/>
  <c r="AA55" i="2"/>
  <c r="I52" i="2" s="1"/>
  <c r="J53" i="4"/>
  <c r="W55" i="3"/>
  <c r="H52" i="3" s="1"/>
  <c r="N53" i="4"/>
  <c r="W54" i="4"/>
  <c r="B52" i="4" s="1"/>
  <c r="AA45" i="1"/>
  <c r="C34" i="1" s="1"/>
  <c r="O53" i="4"/>
  <c r="W46" i="3"/>
  <c r="H34" i="3" s="1"/>
  <c r="P53" i="4"/>
  <c r="D47" i="2"/>
  <c r="C47" i="2"/>
  <c r="E47" i="2"/>
  <c r="B47" i="2"/>
  <c r="W48" i="3"/>
  <c r="B40" i="3" s="1"/>
  <c r="W45" i="4"/>
  <c r="B34" i="4" s="1"/>
  <c r="AA56" i="2"/>
  <c r="O52" i="2" s="1"/>
  <c r="W55" i="2"/>
  <c r="H52" i="2" s="1"/>
  <c r="W53" i="2"/>
  <c r="N46" i="2" s="1"/>
  <c r="AA45" i="4"/>
  <c r="C34" i="4" s="1"/>
  <c r="W47" i="2"/>
  <c r="N34" i="2" s="1"/>
  <c r="AA54" i="4"/>
  <c r="C52" i="4" s="1"/>
  <c r="AA53" i="1"/>
  <c r="O46" i="1" s="1"/>
  <c r="AA47" i="2"/>
  <c r="O34" i="2" s="1"/>
  <c r="B53" i="4"/>
  <c r="E53" i="4"/>
  <c r="D53" i="4"/>
  <c r="C53" i="4"/>
  <c r="B35" i="4"/>
  <c r="E35" i="4"/>
  <c r="D35" i="4"/>
  <c r="C35" i="4"/>
  <c r="AA48" i="3"/>
  <c r="C40" i="3" s="1"/>
  <c r="J47" i="4"/>
  <c r="K47" i="4"/>
  <c r="I47" i="4"/>
  <c r="H47" i="4"/>
  <c r="AA52" i="4"/>
  <c r="I46" i="4" s="1"/>
  <c r="AA52" i="1"/>
  <c r="I46" i="1" s="1"/>
  <c r="W50" i="2"/>
  <c r="N40" i="2" s="1"/>
  <c r="AA46" i="3"/>
  <c r="I34" i="3" s="1"/>
  <c r="AE52" i="3"/>
  <c r="J46" i="3" s="1"/>
  <c r="AA52" i="3"/>
  <c r="I46" i="3" s="1"/>
  <c r="O47" i="3"/>
  <c r="N47" i="3"/>
  <c r="Q47" i="3"/>
  <c r="P47" i="3"/>
  <c r="I41" i="3"/>
  <c r="H41" i="3"/>
  <c r="K41" i="3"/>
  <c r="J41" i="3"/>
  <c r="O41" i="3"/>
  <c r="N41" i="3"/>
  <c r="P41" i="3"/>
  <c r="Q41" i="3"/>
  <c r="W49" i="3"/>
  <c r="H40" i="3" s="1"/>
  <c r="E53" i="3"/>
  <c r="D53" i="3"/>
  <c r="C53" i="3"/>
  <c r="B53" i="3"/>
  <c r="C47" i="3"/>
  <c r="B47" i="3"/>
  <c r="E47" i="3"/>
  <c r="D47" i="3"/>
  <c r="AE56" i="3"/>
  <c r="P52" i="3" s="1"/>
  <c r="AA56" i="3"/>
  <c r="O52" i="3" s="1"/>
  <c r="AA49" i="3"/>
  <c r="I40" i="3" s="1"/>
  <c r="W45" i="3"/>
  <c r="B34" i="3" s="1"/>
  <c r="W56" i="3"/>
  <c r="N52" i="3" s="1"/>
  <c r="K53" i="3"/>
  <c r="J53" i="3"/>
  <c r="I53" i="3"/>
  <c r="H53" i="3"/>
  <c r="AA47" i="3"/>
  <c r="O34" i="3" s="1"/>
  <c r="W47" i="3"/>
  <c r="N34" i="3" s="1"/>
  <c r="AA45" i="3"/>
  <c r="C34" i="3" s="1"/>
  <c r="C41" i="3"/>
  <c r="B41" i="3"/>
  <c r="D41" i="3"/>
  <c r="E41" i="3"/>
  <c r="K35" i="3"/>
  <c r="J35" i="3"/>
  <c r="I35" i="3"/>
  <c r="H35" i="3"/>
  <c r="AA53" i="3"/>
  <c r="O46" i="3" s="1"/>
  <c r="Q53" i="3"/>
  <c r="P53" i="3"/>
  <c r="O53" i="3"/>
  <c r="N53" i="3"/>
  <c r="W53" i="3"/>
  <c r="N46" i="3" s="1"/>
  <c r="AA56" i="1"/>
  <c r="O52" i="1" s="1"/>
  <c r="W56" i="1"/>
  <c r="N52" i="1" s="1"/>
  <c r="I47" i="2"/>
  <c r="H47" i="2"/>
  <c r="K47" i="2"/>
  <c r="J47" i="2"/>
  <c r="C41" i="2"/>
  <c r="B41" i="2"/>
  <c r="E41" i="2"/>
  <c r="D41" i="2"/>
  <c r="E53" i="2"/>
  <c r="D53" i="2"/>
  <c r="C53" i="2"/>
  <c r="B53" i="2"/>
  <c r="O41" i="2"/>
  <c r="N41" i="2"/>
  <c r="Q41" i="2"/>
  <c r="P41" i="2"/>
  <c r="AA46" i="2"/>
  <c r="I34" i="2" s="1"/>
  <c r="W46" i="2"/>
  <c r="H34" i="2" s="1"/>
  <c r="Q53" i="2"/>
  <c r="P53" i="2"/>
  <c r="O53" i="2"/>
  <c r="N53" i="2"/>
  <c r="W45" i="1"/>
  <c r="B34" i="1" s="1"/>
  <c r="J35" i="2"/>
  <c r="K35" i="2"/>
  <c r="I35" i="2"/>
  <c r="H35" i="2"/>
  <c r="I41" i="2"/>
  <c r="H41" i="2"/>
  <c r="J41" i="2"/>
  <c r="K41" i="2"/>
  <c r="K53" i="2"/>
  <c r="J53" i="2"/>
  <c r="H53" i="2"/>
  <c r="I53" i="2"/>
  <c r="P35" i="2"/>
  <c r="N35" i="2"/>
  <c r="O35" i="2"/>
  <c r="Q35" i="2"/>
  <c r="AA54" i="1"/>
  <c r="C52" i="1" s="1"/>
  <c r="D35" i="2"/>
  <c r="E35" i="2"/>
  <c r="C35" i="2"/>
  <c r="B35" i="2"/>
  <c r="AE45" i="2"/>
  <c r="D34" i="2" s="1"/>
  <c r="AA45" i="2"/>
  <c r="C34" i="2" s="1"/>
  <c r="W54" i="1"/>
  <c r="B52" i="1" s="1"/>
  <c r="AA48" i="2"/>
  <c r="C40" i="2" s="1"/>
  <c r="W48" i="2"/>
  <c r="B40" i="2" s="1"/>
  <c r="O47" i="2"/>
  <c r="N47" i="2"/>
  <c r="Q47" i="2"/>
  <c r="P47" i="2"/>
  <c r="W45" i="2"/>
  <c r="B34" i="2" s="1"/>
  <c r="AE52" i="2"/>
  <c r="J46" i="2" s="1"/>
  <c r="AA52" i="2"/>
  <c r="I46" i="2" s="1"/>
  <c r="W56" i="2"/>
  <c r="N52" i="2" s="1"/>
  <c r="E53" i="1"/>
  <c r="D53" i="1"/>
  <c r="C53" i="1"/>
  <c r="B53" i="1"/>
  <c r="O47" i="1"/>
  <c r="N47" i="1"/>
  <c r="Q47" i="1"/>
  <c r="P47" i="1"/>
  <c r="W51" i="1"/>
  <c r="B46" i="1" s="1"/>
  <c r="Q53" i="1"/>
  <c r="P53" i="1"/>
  <c r="O53" i="1"/>
  <c r="N53" i="1"/>
  <c r="Q41" i="1"/>
  <c r="P41" i="1"/>
  <c r="O41" i="1"/>
  <c r="N41" i="1"/>
  <c r="B35" i="1"/>
  <c r="E35" i="1"/>
  <c r="D35" i="1"/>
  <c r="C35" i="1"/>
  <c r="I47" i="1"/>
  <c r="H47" i="1"/>
  <c r="K47" i="1"/>
  <c r="J47" i="1"/>
  <c r="AA55" i="1"/>
  <c r="I52" i="1" s="1"/>
  <c r="W55" i="1"/>
  <c r="H52" i="1" s="1"/>
  <c r="H35" i="1"/>
  <c r="K35" i="1"/>
  <c r="J35" i="1"/>
  <c r="I35" i="1"/>
  <c r="C47" i="1"/>
  <c r="B47" i="1"/>
  <c r="E47" i="1"/>
  <c r="D47" i="1"/>
  <c r="K53" i="1"/>
  <c r="J53" i="1"/>
  <c r="I53" i="1"/>
  <c r="H53" i="1"/>
  <c r="AA50" i="1"/>
  <c r="O40" i="1" s="1"/>
  <c r="W50" i="1"/>
  <c r="N40" i="1" s="1"/>
  <c r="W52" i="1"/>
  <c r="H46" i="1" s="1"/>
</calcChain>
</file>

<file path=xl/sharedStrings.xml><?xml version="1.0" encoding="utf-8"?>
<sst xmlns="http://schemas.openxmlformats.org/spreadsheetml/2006/main" count="204" uniqueCount="44">
  <si>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>３けた下○つき</t>
    </r>
    <r>
      <rPr>
        <b/>
        <sz val="28"/>
        <color rgb="FFFF0000"/>
        <rFont val="UD デジタル 教科書体 N-R"/>
        <family val="1"/>
        <charset val="128"/>
      </rPr>
      <t xml:space="preserve"> くり上がりなし</t>
    </r>
    <rPh sb="2" eb="3">
      <t>ザン</t>
    </rPh>
    <rPh sb="3" eb="5">
      <t>ヒッサン</t>
    </rPh>
    <rPh sb="9" eb="10">
      <t>シタ</t>
    </rPh>
    <rPh sb="16" eb="17">
      <t>ア</t>
    </rPh>
    <phoneticPr fontId="6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</si>
  <si>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</si>
  <si>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</si>
  <si>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和</t>
    <rPh sb="0" eb="1">
      <t>ワ</t>
    </rPh>
    <phoneticPr fontId="6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</si>
  <si>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</si>
  <si>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</si>
  <si>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</si>
  <si>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</si>
  <si>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</si>
  <si>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</si>
  <si>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</si>
  <si>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</si>
  <si>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</si>
  <si>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</si>
  <si>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</si>
  <si>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</si>
  <si>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</si>
  <si>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</si>
  <si>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＋</t>
    <phoneticPr fontId="6"/>
  </si>
  <si>
    <t>＋</t>
    <phoneticPr fontId="5"/>
  </si>
  <si>
    <t>＋</t>
    <phoneticPr fontId="6"/>
  </si>
  <si>
    <t>＋</t>
    <phoneticPr fontId="6"/>
  </si>
  <si>
    <t>＋</t>
    <phoneticPr fontId="6"/>
  </si>
  <si>
    <t>くり上がり</t>
    <rPh sb="2" eb="3">
      <t>ア</t>
    </rPh>
    <phoneticPr fontId="5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</si>
  <si>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>３けた下○つき</t>
    </r>
    <r>
      <rPr>
        <b/>
        <sz val="28"/>
        <color rgb="FFFF0000"/>
        <rFont val="UD デジタル 教科書体 N-R"/>
        <family val="1"/>
        <charset val="128"/>
      </rPr>
      <t xml:space="preserve"> 百位くり上がり</t>
    </r>
    <rPh sb="2" eb="3">
      <t>ザン</t>
    </rPh>
    <rPh sb="3" eb="5">
      <t>ヒッサン</t>
    </rPh>
    <rPh sb="9" eb="10">
      <t>シタ</t>
    </rPh>
    <rPh sb="14" eb="15">
      <t>ヒャク</t>
    </rPh>
    <rPh sb="15" eb="16">
      <t>イ</t>
    </rPh>
    <rPh sb="18" eb="19">
      <t>ア</t>
    </rPh>
    <phoneticPr fontId="6"/>
  </si>
  <si>
    <t>　　月　　日</t>
    <phoneticPr fontId="5"/>
  </si>
  <si>
    <t>＝</t>
    <phoneticPr fontId="5"/>
  </si>
  <si>
    <t>＋</t>
    <phoneticPr fontId="6"/>
  </si>
  <si>
    <t>＝</t>
    <phoneticPr fontId="5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</si>
  <si>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>３けた下○つき</t>
    </r>
    <r>
      <rPr>
        <b/>
        <sz val="28"/>
        <color rgb="FFFF0000"/>
        <rFont val="UD デジタル 教科書体 N-R"/>
        <family val="1"/>
        <charset val="128"/>
      </rPr>
      <t xml:space="preserve"> 連続くり上がり</t>
    </r>
    <rPh sb="2" eb="3">
      <t>ザン</t>
    </rPh>
    <rPh sb="3" eb="5">
      <t>ヒッサン</t>
    </rPh>
    <rPh sb="9" eb="10">
      <t>シタ</t>
    </rPh>
    <rPh sb="14" eb="16">
      <t>レンゾク</t>
    </rPh>
    <rPh sb="18" eb="19">
      <t>ア</t>
    </rPh>
    <phoneticPr fontId="6"/>
  </si>
  <si>
    <t>　　月　　日</t>
    <phoneticPr fontId="5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</si>
  <si>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>３けた下○つき</t>
    </r>
    <r>
      <rPr>
        <b/>
        <sz val="28"/>
        <color rgb="FFFF0000"/>
        <rFont val="UD デジタル 教科書体 N-R"/>
        <family val="1"/>
        <charset val="128"/>
      </rPr>
      <t xml:space="preserve"> ミックス</t>
    </r>
    <rPh sb="2" eb="3">
      <t>ザン</t>
    </rPh>
    <rPh sb="3" eb="5">
      <t>ヒッサン</t>
    </rPh>
    <rPh sb="9" eb="10">
      <t>シタ</t>
    </rPh>
    <phoneticPr fontId="6"/>
  </si>
  <si>
    <t>　　月　　日</t>
    <phoneticPr fontId="5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</si>
  <si>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</si>
  <si>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</si>
  <si>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</si>
  <si>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</si>
  <si>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6"/>
  </si>
  <si>
    <t>＝</t>
    <phoneticPr fontId="5"/>
  </si>
  <si>
    <t>＋</t>
    <phoneticPr fontId="5"/>
  </si>
  <si>
    <t>＝</t>
    <phoneticPr fontId="5"/>
  </si>
  <si>
    <t>＋</t>
    <phoneticPr fontId="5"/>
  </si>
  <si>
    <t>＋</t>
    <phoneticPr fontId="6"/>
  </si>
  <si>
    <t>＋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</si>
</sst>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9" fillId="0" borderId="8" xfId="0" applyFont="1" applyBorder="1" applyAlignment="1">
      <alignment vertical="top"/>
    </xf>
    <xf numFmtId="0" fontId="14" fillId="0" borderId="15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16" fillId="0" borderId="15" xfId="0" applyFont="1" applyBorder="1" applyAlignment="1">
      <alignment vertical="center"/>
    </xf>
    <xf numFmtId="0" fontId="16" fillId="0" borderId="15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9" fillId="0" borderId="16" xfId="0" applyFont="1" applyBorder="1" applyAlignment="1">
      <alignment vertical="center"/>
    </xf>
    <xf numFmtId="0" fontId="9" fillId="0" borderId="15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18" fillId="0" borderId="15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6" fillId="0" borderId="15" xfId="0" applyFont="1" applyBorder="1" applyAlignment="1">
      <alignment vertical="top"/>
    </xf>
    <xf numFmtId="0" fontId="10" fillId="0" borderId="0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9" fillId="0" borderId="16" xfId="0" applyFont="1" applyBorder="1" applyAlignment="1">
      <alignment vertical="top"/>
    </xf>
    <xf numFmtId="0" fontId="16" fillId="0" borderId="22" xfId="0" applyFont="1" applyBorder="1" applyAlignment="1">
      <alignment horizontal="center" vertical="top"/>
    </xf>
    <xf numFmtId="0" fontId="17" fillId="0" borderId="20" xfId="0" applyFont="1" applyBorder="1" applyAlignment="1">
      <alignment horizontal="center" vertical="top"/>
    </xf>
    <xf numFmtId="0" fontId="20" fillId="0" borderId="21" xfId="0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8" fillId="0" borderId="0" xfId="0" applyFont="1" applyFill="1">
      <alignment vertical="center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</cellXfs>
  <cellStyles count="1">
    <cellStyle name="標準" xfId="0" builtinId="0"/>
  </cellStyles>
  <dxfs count="52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19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customWidth="1"/>
    <col min="23" max="23" width="5.75" style="2" customWidth="1"/>
    <col min="24" max="24" width="4" style="2" customWidth="1"/>
    <col min="25" max="25" width="4.875" style="2" customWidth="1"/>
    <col min="26" max="27" width="4.75" style="2" customWidth="1"/>
    <col min="28" max="28" width="5.75" style="2" customWidth="1"/>
    <col min="29" max="29" width="4" style="2" customWidth="1"/>
    <col min="30" max="30" width="5.625" style="2" customWidth="1"/>
    <col min="31" max="31" width="4.75" style="2" customWidth="1"/>
    <col min="32" max="32" width="5.5" style="2" customWidth="1"/>
    <col min="33" max="33" width="4.125" style="2" customWidth="1"/>
    <col min="34" max="34" width="5.5" style="2" customWidth="1"/>
    <col min="35" max="35" width="4.125" style="2" customWidth="1"/>
    <col min="36" max="36" width="6.75" style="2" customWidth="1"/>
    <col min="37" max="37" width="3.125" style="2" customWidth="1"/>
    <col min="38" max="38" width="4.625" style="2" customWidth="1"/>
    <col min="39" max="39" width="8.25" style="2" customWidth="1"/>
    <col min="40" max="40" width="4.625" style="2" customWidth="1"/>
    <col min="41" max="41" width="2.625" style="2" customWidth="1"/>
    <col min="42" max="46" width="4.625" style="2" customWidth="1"/>
    <col min="47" max="47" width="9" style="2" customWidth="1"/>
    <col min="48" max="48" width="4.375" style="2" customWidth="1"/>
    <col min="49" max="49" width="2.625" style="2" customWidth="1"/>
    <col min="50" max="50" width="4.75" style="2" customWidth="1"/>
    <col min="51" max="52" width="3.5" style="2" customWidth="1"/>
    <col min="53" max="53" width="3.75" style="2" customWidth="1"/>
    <col min="54" max="54" width="4.625" style="2" customWidth="1"/>
    <col min="55" max="55" width="9" style="2" customWidth="1"/>
    <col min="56" max="56" width="4.375" style="2" customWidth="1"/>
    <col min="57" max="57" width="2.625" style="2" customWidth="1"/>
    <col min="58" max="58" width="4.75" style="2" customWidth="1"/>
    <col min="59" max="60" width="3.5" style="2" customWidth="1"/>
    <col min="61" max="16384" width="9" style="2"/>
  </cols>
  <sheetData>
    <row r="1" spans="1:60" ht="33.75" customHeight="1" thickBot="1" x14ac:dyDescent="0.3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9">
        <v>1</v>
      </c>
      <c r="R1" s="59"/>
      <c r="S1" s="1"/>
      <c r="T1" s="1"/>
      <c r="V1" s="3" t="s">
        <v>1</v>
      </c>
      <c r="AA1" s="3" t="s">
        <v>2</v>
      </c>
      <c r="AJ1" s="4" t="s">
        <v>3</v>
      </c>
      <c r="AL1" s="3" t="s">
        <v>4</v>
      </c>
      <c r="AM1" s="5">
        <f ca="1">RAND()</f>
        <v>0.99982071060078981</v>
      </c>
      <c r="AN1" s="3">
        <f ca="1">RANK(AM1,$AM$1:$AM$37,)</f>
        <v>1</v>
      </c>
      <c r="AO1" s="1"/>
      <c r="AP1" s="1">
        <v>1</v>
      </c>
      <c r="AQ1" s="1">
        <v>1</v>
      </c>
      <c r="AR1" s="1">
        <v>1</v>
      </c>
      <c r="AS1" s="1"/>
      <c r="AT1" s="3" t="s">
        <v>5</v>
      </c>
      <c r="AU1" s="5">
        <f ca="1">RAND()</f>
        <v>0.28027333106068308</v>
      </c>
      <c r="AV1" s="3">
        <f ca="1">RANK(AU1,$AU$1:$AU$55,)</f>
        <v>35</v>
      </c>
      <c r="AW1" s="1"/>
      <c r="AX1" s="1">
        <v>1</v>
      </c>
      <c r="AY1" s="1">
        <v>0</v>
      </c>
      <c r="AZ1" s="1">
        <v>0</v>
      </c>
      <c r="BB1" s="3" t="s">
        <v>6</v>
      </c>
      <c r="BC1" s="5">
        <f ca="1">RAND()</f>
        <v>4.0512306783240026E-2</v>
      </c>
      <c r="BD1" s="3">
        <f ca="1">RANK(BC1,$BC$1:$BC$55,)</f>
        <v>50</v>
      </c>
      <c r="BE1" s="1"/>
      <c r="BF1" s="1">
        <v>1</v>
      </c>
      <c r="BG1" s="1">
        <v>0</v>
      </c>
      <c r="BH1" s="1">
        <v>0</v>
      </c>
    </row>
    <row r="2" spans="1:60" ht="38.25" customHeight="1" thickBot="1" x14ac:dyDescent="0.3">
      <c r="B2" s="51" t="s">
        <v>7</v>
      </c>
      <c r="C2" s="52"/>
      <c r="D2" s="52"/>
      <c r="E2" s="53"/>
      <c r="F2" s="54" t="s">
        <v>8</v>
      </c>
      <c r="G2" s="55"/>
      <c r="H2" s="56"/>
      <c r="I2" s="55"/>
      <c r="J2" s="55"/>
      <c r="K2" s="55"/>
      <c r="L2" s="55"/>
      <c r="M2" s="55"/>
      <c r="N2" s="55"/>
      <c r="O2" s="55"/>
      <c r="P2" s="55"/>
      <c r="Q2" s="57"/>
      <c r="S2" s="1"/>
      <c r="T2" s="1"/>
      <c r="AM2" s="5">
        <f t="shared" ref="AM2:AM36" ca="1" si="0">RAND()</f>
        <v>0.8845749243988994</v>
      </c>
      <c r="AN2" s="3">
        <f t="shared" ref="AN2:AN36" ca="1" si="1">RANK(AM2,$AM$1:$AM$37,)</f>
        <v>3</v>
      </c>
      <c r="AP2" s="1">
        <v>2</v>
      </c>
      <c r="AQ2" s="1">
        <v>1</v>
      </c>
      <c r="AR2" s="1">
        <v>2</v>
      </c>
      <c r="AS2" s="1"/>
      <c r="AU2" s="5">
        <f t="shared" ref="AU2:AU55" ca="1" si="2">RAND()</f>
        <v>0.74690796474930088</v>
      </c>
      <c r="AV2" s="3">
        <f t="shared" ref="AV2:AV55" ca="1" si="3">RANK(AU2,$AU$1:$AU$55,)</f>
        <v>11</v>
      </c>
      <c r="AW2" s="1"/>
      <c r="AX2" s="1">
        <v>2</v>
      </c>
      <c r="AY2" s="1">
        <v>0</v>
      </c>
      <c r="AZ2" s="1">
        <v>1</v>
      </c>
      <c r="BC2" s="5">
        <f t="shared" ref="BC2:BC55" ca="1" si="4">RAND()</f>
        <v>0.6209681857287459</v>
      </c>
      <c r="BD2" s="3">
        <f t="shared" ref="BD2:BD55" ca="1" si="5">RANK(BC2,$BC$1:$BC$55,)</f>
        <v>16</v>
      </c>
      <c r="BE2" s="1"/>
      <c r="BF2" s="1">
        <v>2</v>
      </c>
      <c r="BG2" s="1">
        <v>0</v>
      </c>
      <c r="BH2" s="1">
        <v>1</v>
      </c>
    </row>
    <row r="3" spans="1:60" ht="17.100000000000001" customHeight="1" x14ac:dyDescent="0.25">
      <c r="C3" s="6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7"/>
      <c r="S3" s="1"/>
      <c r="T3" s="1"/>
      <c r="AM3" s="5">
        <f t="shared" ca="1" si="0"/>
        <v>0.43489136567243636</v>
      </c>
      <c r="AN3" s="3">
        <f t="shared" ca="1" si="1"/>
        <v>17</v>
      </c>
      <c r="AP3" s="1">
        <v>3</v>
      </c>
      <c r="AQ3" s="1">
        <v>1</v>
      </c>
      <c r="AR3" s="1">
        <v>3</v>
      </c>
      <c r="AS3" s="1"/>
      <c r="AU3" s="5">
        <f t="shared" ca="1" si="2"/>
        <v>0.43318435590549376</v>
      </c>
      <c r="AV3" s="3">
        <f t="shared" ca="1" si="3"/>
        <v>28</v>
      </c>
      <c r="AW3" s="1"/>
      <c r="AX3" s="1">
        <v>3</v>
      </c>
      <c r="AY3" s="1">
        <v>0</v>
      </c>
      <c r="AZ3" s="1">
        <v>2</v>
      </c>
      <c r="BC3" s="5">
        <f t="shared" ca="1" si="4"/>
        <v>0.23846173024055306</v>
      </c>
      <c r="BD3" s="3">
        <f t="shared" ca="1" si="5"/>
        <v>36</v>
      </c>
      <c r="BE3" s="1"/>
      <c r="BF3" s="1">
        <v>3</v>
      </c>
      <c r="BG3" s="1">
        <v>0</v>
      </c>
      <c r="BH3" s="1">
        <v>2</v>
      </c>
    </row>
    <row r="4" spans="1:60" ht="17.100000000000001" customHeight="1" x14ac:dyDescent="0.25">
      <c r="A4" s="8"/>
      <c r="B4" s="9"/>
      <c r="C4" s="10"/>
      <c r="D4" s="9"/>
      <c r="E4" s="9"/>
      <c r="F4" s="11"/>
      <c r="G4" s="8"/>
      <c r="H4" s="9"/>
      <c r="I4" s="10"/>
      <c r="J4" s="9"/>
      <c r="K4" s="9"/>
      <c r="L4" s="11"/>
      <c r="M4" s="8"/>
      <c r="N4" s="9"/>
      <c r="O4" s="10"/>
      <c r="P4" s="9"/>
      <c r="Q4" s="9"/>
      <c r="R4" s="11"/>
      <c r="S4" s="1"/>
      <c r="T4" s="1"/>
      <c r="AM4" s="5">
        <f t="shared" ca="1" si="0"/>
        <v>0.19455333941081387</v>
      </c>
      <c r="AN4" s="3">
        <f t="shared" ca="1" si="1"/>
        <v>31</v>
      </c>
      <c r="AP4" s="1">
        <v>4</v>
      </c>
      <c r="AQ4" s="1">
        <v>1</v>
      </c>
      <c r="AR4" s="1">
        <v>4</v>
      </c>
      <c r="AS4" s="1"/>
      <c r="AU4" s="5">
        <f t="shared" ca="1" si="2"/>
        <v>0.74010602466668118</v>
      </c>
      <c r="AV4" s="3">
        <f t="shared" ca="1" si="3"/>
        <v>12</v>
      </c>
      <c r="AW4" s="1"/>
      <c r="AX4" s="1">
        <v>4</v>
      </c>
      <c r="AY4" s="1">
        <v>0</v>
      </c>
      <c r="AZ4" s="1">
        <v>3</v>
      </c>
      <c r="BC4" s="5">
        <f t="shared" ca="1" si="4"/>
        <v>0.65019504098850933</v>
      </c>
      <c r="BD4" s="3">
        <f t="shared" ca="1" si="5"/>
        <v>15</v>
      </c>
      <c r="BE4" s="1"/>
      <c r="BF4" s="1">
        <v>4</v>
      </c>
      <c r="BG4" s="1">
        <v>0</v>
      </c>
      <c r="BH4" s="1">
        <v>3</v>
      </c>
    </row>
    <row r="5" spans="1:60" ht="39.950000000000003" customHeight="1" x14ac:dyDescent="0.25">
      <c r="A5" s="12"/>
      <c r="B5" s="7"/>
      <c r="C5" s="13">
        <f ca="1">V5</f>
        <v>1</v>
      </c>
      <c r="D5" s="13">
        <f ca="1">W5</f>
        <v>4</v>
      </c>
      <c r="E5" s="13">
        <f ca="1">X5</f>
        <v>7</v>
      </c>
      <c r="F5" s="14"/>
      <c r="G5" s="12"/>
      <c r="H5" s="7"/>
      <c r="I5" s="13">
        <f ca="1">V6</f>
        <v>1</v>
      </c>
      <c r="J5" s="13">
        <f ca="1">W6</f>
        <v>1</v>
      </c>
      <c r="K5" s="13">
        <f ca="1">X6</f>
        <v>1</v>
      </c>
      <c r="L5" s="14"/>
      <c r="M5" s="12"/>
      <c r="N5" s="7"/>
      <c r="O5" s="13">
        <f ca="1">V7</f>
        <v>3</v>
      </c>
      <c r="P5" s="13">
        <f ca="1">W7</f>
        <v>3</v>
      </c>
      <c r="Q5" s="13">
        <f ca="1">X7</f>
        <v>4</v>
      </c>
      <c r="R5" s="14"/>
      <c r="S5" s="1"/>
      <c r="T5" s="1"/>
      <c r="U5" s="1">
        <v>1</v>
      </c>
      <c r="V5" s="15">
        <f ca="1">VLOOKUP($AN1,$AP$1:$AR$101,2,FALSE)</f>
        <v>1</v>
      </c>
      <c r="W5" s="15">
        <f ca="1">VLOOKUP($AV1,$AX$1:$AZ$101,2,FALSE)</f>
        <v>4</v>
      </c>
      <c r="X5" s="15">
        <f ca="1">VLOOKUP($BD1,$BF$1:$BH$101,2,FALSE)</f>
        <v>7</v>
      </c>
      <c r="Y5" s="16"/>
      <c r="Z5" s="1">
        <v>1</v>
      </c>
      <c r="AA5" s="15">
        <f ca="1">VLOOKUP($AN1,$AP$1:$AR$101,3,FALSE)</f>
        <v>1</v>
      </c>
      <c r="AB5" s="15">
        <f ca="1">VLOOKUP($AV1,$AX$1:$AZ$101,3,FALSE)</f>
        <v>0</v>
      </c>
      <c r="AC5" s="15">
        <f t="shared" ref="AC5:AC16" ca="1" si="6">VLOOKUP($BD1,$BF$1:$BH$101,3,FALSE)</f>
        <v>0</v>
      </c>
      <c r="AD5" s="16"/>
      <c r="AE5" s="1">
        <v>1</v>
      </c>
      <c r="AF5" s="17">
        <f ca="1">V5*100+W5*10+X5</f>
        <v>147</v>
      </c>
      <c r="AG5" s="18" t="s">
        <v>9</v>
      </c>
      <c r="AH5" s="18">
        <f ca="1">AA5*100+AB5*10+AC5</f>
        <v>100</v>
      </c>
      <c r="AI5" s="19" t="s">
        <v>10</v>
      </c>
      <c r="AJ5" s="15">
        <f ca="1">AF5+AH5</f>
        <v>247</v>
      </c>
      <c r="AK5" s="16"/>
      <c r="AM5" s="5">
        <f t="shared" ca="1" si="0"/>
        <v>0.20754315790853395</v>
      </c>
      <c r="AN5" s="3">
        <f t="shared" ca="1" si="1"/>
        <v>30</v>
      </c>
      <c r="AP5" s="1">
        <v>5</v>
      </c>
      <c r="AQ5" s="1">
        <v>1</v>
      </c>
      <c r="AR5" s="1">
        <v>5</v>
      </c>
      <c r="AS5" s="1"/>
      <c r="AU5" s="5">
        <f t="shared" ca="1" si="2"/>
        <v>0.73849811365281059</v>
      </c>
      <c r="AV5" s="3">
        <f t="shared" ca="1" si="3"/>
        <v>13</v>
      </c>
      <c r="AW5" s="1"/>
      <c r="AX5" s="1">
        <v>5</v>
      </c>
      <c r="AY5" s="1">
        <v>0</v>
      </c>
      <c r="AZ5" s="1">
        <v>4</v>
      </c>
      <c r="BC5" s="5">
        <f t="shared" ca="1" si="4"/>
        <v>0.692894818616</v>
      </c>
      <c r="BD5" s="3">
        <f t="shared" ca="1" si="5"/>
        <v>8</v>
      </c>
      <c r="BE5" s="1"/>
      <c r="BF5" s="1">
        <v>5</v>
      </c>
      <c r="BG5" s="1">
        <v>0</v>
      </c>
      <c r="BH5" s="1">
        <v>4</v>
      </c>
    </row>
    <row r="6" spans="1:60" ht="39.950000000000003" customHeight="1" x14ac:dyDescent="0.25">
      <c r="A6" s="20"/>
      <c r="B6" s="21" t="s">
        <v>11</v>
      </c>
      <c r="C6" s="13">
        <f ca="1">AA5</f>
        <v>1</v>
      </c>
      <c r="D6" s="13">
        <f ca="1">AB5</f>
        <v>0</v>
      </c>
      <c r="E6" s="13">
        <f ca="1">AC5</f>
        <v>0</v>
      </c>
      <c r="F6" s="22"/>
      <c r="G6" s="23"/>
      <c r="H6" s="21" t="s">
        <v>11</v>
      </c>
      <c r="I6" s="13">
        <f ca="1">AA6</f>
        <v>3</v>
      </c>
      <c r="J6" s="13">
        <f ca="1">AB6</f>
        <v>0</v>
      </c>
      <c r="K6" s="13">
        <f ca="1">AC6</f>
        <v>5</v>
      </c>
      <c r="L6" s="22"/>
      <c r="M6" s="23"/>
      <c r="N6" s="21" t="s">
        <v>12</v>
      </c>
      <c r="O6" s="13">
        <f ca="1">AA7</f>
        <v>2</v>
      </c>
      <c r="P6" s="13">
        <f ca="1">AB7</f>
        <v>0</v>
      </c>
      <c r="Q6" s="13">
        <f ca="1">AC7</f>
        <v>1</v>
      </c>
      <c r="R6" s="24"/>
      <c r="S6" s="1"/>
      <c r="T6" s="1"/>
      <c r="U6" s="1">
        <v>2</v>
      </c>
      <c r="V6" s="15">
        <f ca="1">VLOOKUP($AN2,$AP$1:$AR$101,2,FALSE)</f>
        <v>1</v>
      </c>
      <c r="W6" s="15">
        <f t="shared" ref="W6:W16" ca="1" si="7">VLOOKUP($AV2,$AX$1:$AZ$101,2,FALSE)</f>
        <v>1</v>
      </c>
      <c r="X6" s="15">
        <f t="shared" ref="X6:X16" ca="1" si="8">VLOOKUP($BD2,$BF$1:$BH$101,2,FALSE)</f>
        <v>1</v>
      </c>
      <c r="Y6" s="16"/>
      <c r="Z6" s="1">
        <v>2</v>
      </c>
      <c r="AA6" s="15">
        <f t="shared" ref="AA6:AA16" ca="1" si="9">VLOOKUP($AN2,$AP$1:$AR$101,3,FALSE)</f>
        <v>3</v>
      </c>
      <c r="AB6" s="15">
        <f t="shared" ref="AB6:AB16" ca="1" si="10">VLOOKUP($AV2,$AX$1:$AZ$101,3,FALSE)</f>
        <v>0</v>
      </c>
      <c r="AC6" s="15">
        <f t="shared" ca="1" si="6"/>
        <v>5</v>
      </c>
      <c r="AD6" s="16"/>
      <c r="AE6" s="1">
        <v>2</v>
      </c>
      <c r="AF6" s="17">
        <f t="shared" ref="AF6:AF16" ca="1" si="11">V6*100+W6*10+X6</f>
        <v>111</v>
      </c>
      <c r="AG6" s="18" t="s">
        <v>13</v>
      </c>
      <c r="AH6" s="18">
        <f t="shared" ref="AH6:AH16" ca="1" si="12">AA6*100+AB6*10+AC6</f>
        <v>305</v>
      </c>
      <c r="AI6" s="19" t="s">
        <v>14</v>
      </c>
      <c r="AJ6" s="15">
        <f t="shared" ref="AJ6:AJ16" ca="1" si="13">AF6+AH6</f>
        <v>416</v>
      </c>
      <c r="AK6" s="16"/>
      <c r="AM6" s="5">
        <f t="shared" ca="1" si="0"/>
        <v>3.5972864978962904E-2</v>
      </c>
      <c r="AN6" s="3">
        <f t="shared" ca="1" si="1"/>
        <v>36</v>
      </c>
      <c r="AP6" s="1">
        <v>6</v>
      </c>
      <c r="AQ6" s="1">
        <v>1</v>
      </c>
      <c r="AR6" s="1">
        <v>6</v>
      </c>
      <c r="AS6" s="1"/>
      <c r="AU6" s="5">
        <f t="shared" ca="1" si="2"/>
        <v>0.48538007322937426</v>
      </c>
      <c r="AV6" s="3">
        <f t="shared" ca="1" si="3"/>
        <v>24</v>
      </c>
      <c r="AW6" s="1"/>
      <c r="AX6" s="1">
        <v>6</v>
      </c>
      <c r="AY6" s="1">
        <v>0</v>
      </c>
      <c r="AZ6" s="1">
        <v>5</v>
      </c>
      <c r="BC6" s="5">
        <f t="shared" ca="1" si="4"/>
        <v>0.66978413596797726</v>
      </c>
      <c r="BD6" s="3">
        <f t="shared" ca="1" si="5"/>
        <v>12</v>
      </c>
      <c r="BE6" s="1"/>
      <c r="BF6" s="1">
        <v>6</v>
      </c>
      <c r="BG6" s="1">
        <v>0</v>
      </c>
      <c r="BH6" s="1">
        <v>5</v>
      </c>
    </row>
    <row r="7" spans="1:60" ht="26.1" customHeight="1" x14ac:dyDescent="0.25">
      <c r="A7" s="45"/>
      <c r="B7" s="25" t="str">
        <f ca="1">W18</f>
        <v/>
      </c>
      <c r="C7" s="26" t="str">
        <f ca="1">AA18</f>
        <v/>
      </c>
      <c r="D7" s="27" t="str">
        <f ca="1">AE18</f>
        <v/>
      </c>
      <c r="E7" s="28"/>
      <c r="F7" s="22"/>
      <c r="G7" s="29"/>
      <c r="H7" s="25" t="str">
        <f ca="1">W19</f>
        <v/>
      </c>
      <c r="I7" s="26" t="str">
        <f ca="1">AA19</f>
        <v/>
      </c>
      <c r="J7" s="27" t="str">
        <f ca="1">AE19</f>
        <v/>
      </c>
      <c r="K7" s="28"/>
      <c r="L7" s="22"/>
      <c r="M7" s="29"/>
      <c r="N7" s="25" t="str">
        <f ca="1">W20</f>
        <v/>
      </c>
      <c r="O7" s="26" t="str">
        <f ca="1">AA20</f>
        <v/>
      </c>
      <c r="P7" s="27" t="str">
        <f ca="1">AE20</f>
        <v/>
      </c>
      <c r="Q7" s="28"/>
      <c r="R7" s="24"/>
      <c r="S7" s="1"/>
      <c r="T7" s="1"/>
      <c r="U7" s="1">
        <v>3</v>
      </c>
      <c r="V7" s="15">
        <f t="shared" ref="V7:V16" ca="1" si="14">VLOOKUP($AN3,$AP$1:$AR$101,2,FALSE)</f>
        <v>3</v>
      </c>
      <c r="W7" s="15">
        <f t="shared" ca="1" si="7"/>
        <v>3</v>
      </c>
      <c r="X7" s="15">
        <f t="shared" ca="1" si="8"/>
        <v>4</v>
      </c>
      <c r="Y7" s="16"/>
      <c r="Z7" s="1">
        <v>3</v>
      </c>
      <c r="AA7" s="15">
        <f t="shared" ca="1" si="9"/>
        <v>2</v>
      </c>
      <c r="AB7" s="15">
        <f t="shared" ca="1" si="10"/>
        <v>0</v>
      </c>
      <c r="AC7" s="15">
        <f t="shared" ca="1" si="6"/>
        <v>1</v>
      </c>
      <c r="AD7" s="16"/>
      <c r="AE7" s="1">
        <v>3</v>
      </c>
      <c r="AF7" s="17">
        <f t="shared" ca="1" si="11"/>
        <v>334</v>
      </c>
      <c r="AG7" s="18" t="s">
        <v>9</v>
      </c>
      <c r="AH7" s="18">
        <f t="shared" ca="1" si="12"/>
        <v>201</v>
      </c>
      <c r="AI7" s="19" t="s">
        <v>10</v>
      </c>
      <c r="AJ7" s="15">
        <f t="shared" ca="1" si="13"/>
        <v>535</v>
      </c>
      <c r="AK7" s="16"/>
      <c r="AM7" s="5">
        <f t="shared" ca="1" si="0"/>
        <v>0.64824552204169383</v>
      </c>
      <c r="AN7" s="3">
        <f t="shared" ca="1" si="1"/>
        <v>10</v>
      </c>
      <c r="AP7" s="1">
        <v>7</v>
      </c>
      <c r="AQ7" s="1">
        <v>1</v>
      </c>
      <c r="AR7" s="1">
        <v>7</v>
      </c>
      <c r="AS7" s="1"/>
      <c r="AU7" s="5">
        <f t="shared" ca="1" si="2"/>
        <v>0.62773281759531963</v>
      </c>
      <c r="AV7" s="3">
        <f t="shared" ca="1" si="3"/>
        <v>17</v>
      </c>
      <c r="AW7" s="1"/>
      <c r="AX7" s="1">
        <v>7</v>
      </c>
      <c r="AY7" s="1">
        <v>0</v>
      </c>
      <c r="AZ7" s="1">
        <v>6</v>
      </c>
      <c r="BC7" s="5">
        <f t="shared" ca="1" si="4"/>
        <v>0.30357443157292552</v>
      </c>
      <c r="BD7" s="3">
        <f t="shared" ca="1" si="5"/>
        <v>31</v>
      </c>
      <c r="BE7" s="1"/>
      <c r="BF7" s="1">
        <v>7</v>
      </c>
      <c r="BG7" s="1">
        <v>0</v>
      </c>
      <c r="BH7" s="1">
        <v>6</v>
      </c>
    </row>
    <row r="8" spans="1:60" ht="45" customHeight="1" x14ac:dyDescent="0.25">
      <c r="A8" s="32"/>
      <c r="B8" s="30"/>
      <c r="C8" s="30"/>
      <c r="D8" s="31"/>
      <c r="E8" s="31"/>
      <c r="F8" s="14"/>
      <c r="G8" s="32"/>
      <c r="H8" s="30"/>
      <c r="I8" s="30"/>
      <c r="J8" s="31"/>
      <c r="K8" s="31"/>
      <c r="L8" s="14"/>
      <c r="M8" s="32"/>
      <c r="N8" s="30"/>
      <c r="O8" s="30"/>
      <c r="P8" s="31"/>
      <c r="Q8" s="31"/>
      <c r="R8" s="14"/>
      <c r="S8" s="1"/>
      <c r="T8" s="1"/>
      <c r="U8" s="1">
        <v>4</v>
      </c>
      <c r="V8" s="15">
        <f t="shared" ca="1" si="14"/>
        <v>6</v>
      </c>
      <c r="W8" s="15">
        <f t="shared" ca="1" si="7"/>
        <v>1</v>
      </c>
      <c r="X8" s="15">
        <f t="shared" ca="1" si="8"/>
        <v>1</v>
      </c>
      <c r="Y8" s="16"/>
      <c r="Z8" s="1">
        <v>4</v>
      </c>
      <c r="AA8" s="15">
        <f t="shared" ca="1" si="9"/>
        <v>1</v>
      </c>
      <c r="AB8" s="15">
        <f t="shared" ca="1" si="10"/>
        <v>1</v>
      </c>
      <c r="AC8" s="15">
        <f t="shared" ca="1" si="6"/>
        <v>4</v>
      </c>
      <c r="AD8" s="16"/>
      <c r="AE8" s="1">
        <v>4</v>
      </c>
      <c r="AF8" s="17">
        <f t="shared" ca="1" si="11"/>
        <v>611</v>
      </c>
      <c r="AG8" s="18" t="s">
        <v>9</v>
      </c>
      <c r="AH8" s="18">
        <f t="shared" ca="1" si="12"/>
        <v>114</v>
      </c>
      <c r="AI8" s="19" t="s">
        <v>10</v>
      </c>
      <c r="AJ8" s="15">
        <f t="shared" ca="1" si="13"/>
        <v>725</v>
      </c>
      <c r="AK8" s="16"/>
      <c r="AM8" s="5">
        <f t="shared" ca="1" si="0"/>
        <v>0.66816966927666988</v>
      </c>
      <c r="AN8" s="3">
        <f t="shared" ca="1" si="1"/>
        <v>9</v>
      </c>
      <c r="AP8" s="1">
        <v>8</v>
      </c>
      <c r="AQ8" s="1">
        <v>1</v>
      </c>
      <c r="AR8" s="1">
        <v>8</v>
      </c>
      <c r="AS8" s="1"/>
      <c r="AU8" s="5">
        <f t="shared" ca="1" si="2"/>
        <v>0.396234087267896</v>
      </c>
      <c r="AV8" s="3">
        <f t="shared" ca="1" si="3"/>
        <v>30</v>
      </c>
      <c r="AW8" s="1"/>
      <c r="AX8" s="1">
        <v>8</v>
      </c>
      <c r="AY8" s="1">
        <v>0</v>
      </c>
      <c r="AZ8" s="1">
        <v>7</v>
      </c>
      <c r="BC8" s="5">
        <f t="shared" ca="1" si="4"/>
        <v>0.29013780859886973</v>
      </c>
      <c r="BD8" s="3">
        <f t="shared" ca="1" si="5"/>
        <v>32</v>
      </c>
      <c r="BE8" s="1"/>
      <c r="BF8" s="1">
        <v>8</v>
      </c>
      <c r="BG8" s="1">
        <v>0</v>
      </c>
      <c r="BH8" s="1">
        <v>7</v>
      </c>
    </row>
    <row r="9" spans="1:60" ht="17.100000000000001" customHeight="1" x14ac:dyDescent="0.25">
      <c r="A9" s="33"/>
      <c r="B9" s="34"/>
      <c r="C9" s="34"/>
      <c r="D9" s="34"/>
      <c r="E9" s="34"/>
      <c r="F9" s="35"/>
      <c r="G9" s="33"/>
      <c r="H9" s="34"/>
      <c r="I9" s="34"/>
      <c r="J9" s="34"/>
      <c r="K9" s="34"/>
      <c r="L9" s="35"/>
      <c r="M9" s="33"/>
      <c r="N9" s="34"/>
      <c r="O9" s="34"/>
      <c r="P9" s="34"/>
      <c r="Q9" s="34"/>
      <c r="R9" s="35"/>
      <c r="S9" s="1"/>
      <c r="T9" s="1"/>
      <c r="U9" s="1">
        <v>5</v>
      </c>
      <c r="V9" s="15">
        <f t="shared" ca="1" si="14"/>
        <v>5</v>
      </c>
      <c r="W9" s="15">
        <f t="shared" ca="1" si="7"/>
        <v>1</v>
      </c>
      <c r="X9" s="15">
        <f t="shared" ca="1" si="8"/>
        <v>0</v>
      </c>
      <c r="Y9" s="16"/>
      <c r="Z9" s="1">
        <v>5</v>
      </c>
      <c r="AA9" s="15">
        <f t="shared" ca="1" si="9"/>
        <v>4</v>
      </c>
      <c r="AB9" s="15">
        <f t="shared" ca="1" si="10"/>
        <v>2</v>
      </c>
      <c r="AC9" s="15">
        <f t="shared" ca="1" si="6"/>
        <v>7</v>
      </c>
      <c r="AD9" s="16"/>
      <c r="AE9" s="1">
        <v>5</v>
      </c>
      <c r="AF9" s="17">
        <f t="shared" ca="1" si="11"/>
        <v>510</v>
      </c>
      <c r="AG9" s="18" t="s">
        <v>15</v>
      </c>
      <c r="AH9" s="18">
        <f t="shared" ca="1" si="12"/>
        <v>427</v>
      </c>
      <c r="AI9" s="19" t="s">
        <v>16</v>
      </c>
      <c r="AJ9" s="15">
        <f t="shared" ca="1" si="13"/>
        <v>937</v>
      </c>
      <c r="AK9" s="16"/>
      <c r="AM9" s="5">
        <f t="shared" ca="1" si="0"/>
        <v>0.60757962784006558</v>
      </c>
      <c r="AN9" s="3">
        <f t="shared" ca="1" si="1"/>
        <v>12</v>
      </c>
      <c r="AP9" s="1">
        <v>9</v>
      </c>
      <c r="AQ9" s="1">
        <v>2</v>
      </c>
      <c r="AR9" s="1">
        <v>1</v>
      </c>
      <c r="AS9" s="1"/>
      <c r="AU9" s="5">
        <f t="shared" ca="1" si="2"/>
        <v>0.32938501245814678</v>
      </c>
      <c r="AV9" s="3">
        <f t="shared" ca="1" si="3"/>
        <v>32</v>
      </c>
      <c r="AW9" s="1"/>
      <c r="AX9" s="1">
        <v>9</v>
      </c>
      <c r="AY9" s="1">
        <v>0</v>
      </c>
      <c r="AZ9" s="1">
        <v>8</v>
      </c>
      <c r="BC9" s="5">
        <f t="shared" ca="1" si="4"/>
        <v>9.4215327516753655E-2</v>
      </c>
      <c r="BD9" s="3">
        <f t="shared" ca="1" si="5"/>
        <v>48</v>
      </c>
      <c r="BE9" s="1"/>
      <c r="BF9" s="1">
        <v>9</v>
      </c>
      <c r="BG9" s="1">
        <v>0</v>
      </c>
      <c r="BH9" s="1">
        <v>8</v>
      </c>
    </row>
    <row r="10" spans="1:60" ht="17.100000000000001" customHeight="1" x14ac:dyDescent="0.25">
      <c r="A10" s="8"/>
      <c r="B10" s="9"/>
      <c r="C10" s="10"/>
      <c r="D10" s="9"/>
      <c r="E10" s="9"/>
      <c r="F10" s="11"/>
      <c r="G10" s="8"/>
      <c r="H10" s="9"/>
      <c r="I10" s="10"/>
      <c r="J10" s="9"/>
      <c r="K10" s="9"/>
      <c r="L10" s="11"/>
      <c r="M10" s="8"/>
      <c r="N10" s="9"/>
      <c r="O10" s="10"/>
      <c r="P10" s="9"/>
      <c r="Q10" s="9"/>
      <c r="R10" s="11"/>
      <c r="S10" s="1"/>
      <c r="T10" s="1"/>
      <c r="U10" s="1">
        <v>6</v>
      </c>
      <c r="V10" s="15">
        <f t="shared" ca="1" si="14"/>
        <v>8</v>
      </c>
      <c r="W10" s="15">
        <f t="shared" ca="1" si="7"/>
        <v>2</v>
      </c>
      <c r="X10" s="15">
        <f t="shared" ca="1" si="8"/>
        <v>1</v>
      </c>
      <c r="Y10" s="16"/>
      <c r="Z10" s="1">
        <v>6</v>
      </c>
      <c r="AA10" s="15">
        <f t="shared" ca="1" si="9"/>
        <v>1</v>
      </c>
      <c r="AB10" s="15">
        <f t="shared" ca="1" si="10"/>
        <v>4</v>
      </c>
      <c r="AC10" s="15">
        <f t="shared" ca="1" si="6"/>
        <v>1</v>
      </c>
      <c r="AD10" s="16"/>
      <c r="AE10" s="1">
        <v>6</v>
      </c>
      <c r="AF10" s="17">
        <f t="shared" ca="1" si="11"/>
        <v>821</v>
      </c>
      <c r="AG10" s="18" t="s">
        <v>15</v>
      </c>
      <c r="AH10" s="18">
        <f t="shared" ca="1" si="12"/>
        <v>141</v>
      </c>
      <c r="AI10" s="19" t="s">
        <v>10</v>
      </c>
      <c r="AJ10" s="15">
        <f t="shared" ca="1" si="13"/>
        <v>962</v>
      </c>
      <c r="AK10" s="16"/>
      <c r="AM10" s="5">
        <f t="shared" ca="1" si="0"/>
        <v>0.28260408006522275</v>
      </c>
      <c r="AN10" s="3">
        <f t="shared" ca="1" si="1"/>
        <v>26</v>
      </c>
      <c r="AP10" s="1">
        <v>10</v>
      </c>
      <c r="AQ10" s="1">
        <v>2</v>
      </c>
      <c r="AR10" s="1">
        <v>2</v>
      </c>
      <c r="AS10" s="1"/>
      <c r="AU10" s="5">
        <f t="shared" ca="1" si="2"/>
        <v>0.11382476341826853</v>
      </c>
      <c r="AV10" s="3">
        <f t="shared" ca="1" si="3"/>
        <v>48</v>
      </c>
      <c r="AW10" s="1"/>
      <c r="AX10" s="1">
        <v>10</v>
      </c>
      <c r="AY10" s="1">
        <v>0</v>
      </c>
      <c r="AZ10" s="1">
        <v>9</v>
      </c>
      <c r="BC10" s="5">
        <f t="shared" ca="1" si="4"/>
        <v>0.40212388589722026</v>
      </c>
      <c r="BD10" s="3">
        <f t="shared" ca="1" si="5"/>
        <v>27</v>
      </c>
      <c r="BE10" s="1"/>
      <c r="BF10" s="1">
        <v>10</v>
      </c>
      <c r="BG10" s="1">
        <v>0</v>
      </c>
      <c r="BH10" s="1">
        <v>9</v>
      </c>
    </row>
    <row r="11" spans="1:60" ht="39.950000000000003" customHeight="1" x14ac:dyDescent="0.25">
      <c r="A11" s="12"/>
      <c r="B11" s="7"/>
      <c r="C11" s="13">
        <f ca="1">V8</f>
        <v>6</v>
      </c>
      <c r="D11" s="13">
        <f ca="1">W8</f>
        <v>1</v>
      </c>
      <c r="E11" s="13">
        <f ca="1">X8</f>
        <v>1</v>
      </c>
      <c r="F11" s="14"/>
      <c r="G11" s="12"/>
      <c r="H11" s="7"/>
      <c r="I11" s="13">
        <f ca="1">V9</f>
        <v>5</v>
      </c>
      <c r="J11" s="13">
        <f ca="1">W9</f>
        <v>1</v>
      </c>
      <c r="K11" s="13">
        <f ca="1">X9</f>
        <v>0</v>
      </c>
      <c r="L11" s="14"/>
      <c r="M11" s="12"/>
      <c r="N11" s="7"/>
      <c r="O11" s="13">
        <f ca="1">V10</f>
        <v>8</v>
      </c>
      <c r="P11" s="13">
        <f ca="1">W10</f>
        <v>2</v>
      </c>
      <c r="Q11" s="13">
        <f ca="1">X10</f>
        <v>1</v>
      </c>
      <c r="R11" s="14"/>
      <c r="S11" s="1"/>
      <c r="T11" s="1"/>
      <c r="U11" s="1">
        <v>7</v>
      </c>
      <c r="V11" s="15">
        <f t="shared" ca="1" si="14"/>
        <v>2</v>
      </c>
      <c r="W11" s="15">
        <f t="shared" ca="1" si="7"/>
        <v>1</v>
      </c>
      <c r="X11" s="15">
        <f t="shared" ca="1" si="8"/>
        <v>3</v>
      </c>
      <c r="Y11" s="16"/>
      <c r="Z11" s="1">
        <v>7</v>
      </c>
      <c r="AA11" s="15">
        <f t="shared" ca="1" si="9"/>
        <v>2</v>
      </c>
      <c r="AB11" s="15">
        <f t="shared" ca="1" si="10"/>
        <v>6</v>
      </c>
      <c r="AC11" s="15">
        <f t="shared" ca="1" si="6"/>
        <v>3</v>
      </c>
      <c r="AD11" s="16"/>
      <c r="AE11" s="1">
        <v>7</v>
      </c>
      <c r="AF11" s="17">
        <f t="shared" ca="1" si="11"/>
        <v>213</v>
      </c>
      <c r="AG11" s="18" t="s">
        <v>17</v>
      </c>
      <c r="AH11" s="18">
        <f t="shared" ca="1" si="12"/>
        <v>263</v>
      </c>
      <c r="AI11" s="19" t="s">
        <v>16</v>
      </c>
      <c r="AJ11" s="15">
        <f t="shared" ca="1" si="13"/>
        <v>476</v>
      </c>
      <c r="AK11" s="16"/>
      <c r="AM11" s="5">
        <f t="shared" ca="1" si="0"/>
        <v>0.28210276510713639</v>
      </c>
      <c r="AN11" s="3">
        <f t="shared" ca="1" si="1"/>
        <v>27</v>
      </c>
      <c r="AP11" s="1">
        <v>11</v>
      </c>
      <c r="AQ11" s="1">
        <v>2</v>
      </c>
      <c r="AR11" s="1">
        <v>3</v>
      </c>
      <c r="AS11" s="1"/>
      <c r="AU11" s="5">
        <f t="shared" ca="1" si="2"/>
        <v>9.2855972987323954E-2</v>
      </c>
      <c r="AV11" s="3">
        <f t="shared" ca="1" si="3"/>
        <v>49</v>
      </c>
      <c r="AW11" s="1"/>
      <c r="AX11" s="1">
        <v>11</v>
      </c>
      <c r="AY11" s="1">
        <v>1</v>
      </c>
      <c r="AZ11" s="1">
        <v>0</v>
      </c>
      <c r="BC11" s="5">
        <f t="shared" ca="1" si="4"/>
        <v>0.89584636928492301</v>
      </c>
      <c r="BD11" s="3">
        <f t="shared" ca="1" si="5"/>
        <v>4</v>
      </c>
      <c r="BE11" s="1"/>
      <c r="BF11" s="1">
        <v>11</v>
      </c>
      <c r="BG11" s="1">
        <v>1</v>
      </c>
      <c r="BH11" s="1">
        <v>0</v>
      </c>
    </row>
    <row r="12" spans="1:60" ht="39.950000000000003" customHeight="1" x14ac:dyDescent="0.25">
      <c r="A12" s="20"/>
      <c r="B12" s="21" t="s">
        <v>18</v>
      </c>
      <c r="C12" s="13">
        <f ca="1">AA8</f>
        <v>1</v>
      </c>
      <c r="D12" s="13">
        <f ca="1">AB8</f>
        <v>1</v>
      </c>
      <c r="E12" s="13">
        <f ca="1">AC8</f>
        <v>4</v>
      </c>
      <c r="F12" s="22"/>
      <c r="G12" s="23"/>
      <c r="H12" s="21" t="s">
        <v>18</v>
      </c>
      <c r="I12" s="13">
        <f ca="1">AA9</f>
        <v>4</v>
      </c>
      <c r="J12" s="13">
        <f ca="1">AB9</f>
        <v>2</v>
      </c>
      <c r="K12" s="13">
        <f ca="1">AC9</f>
        <v>7</v>
      </c>
      <c r="L12" s="22"/>
      <c r="M12" s="23"/>
      <c r="N12" s="21" t="s">
        <v>18</v>
      </c>
      <c r="O12" s="13">
        <f ca="1">AA10</f>
        <v>1</v>
      </c>
      <c r="P12" s="13">
        <f ca="1">AB10</f>
        <v>4</v>
      </c>
      <c r="Q12" s="13">
        <f ca="1">AC10</f>
        <v>1</v>
      </c>
      <c r="R12" s="24"/>
      <c r="S12" s="1"/>
      <c r="T12" s="1"/>
      <c r="U12" s="1">
        <v>8</v>
      </c>
      <c r="V12" s="15">
        <f t="shared" ca="1" si="14"/>
        <v>2</v>
      </c>
      <c r="W12" s="15">
        <f t="shared" ca="1" si="7"/>
        <v>3</v>
      </c>
      <c r="X12" s="15">
        <f t="shared" ca="1" si="8"/>
        <v>3</v>
      </c>
      <c r="Y12" s="16"/>
      <c r="Z12" s="1">
        <v>8</v>
      </c>
      <c r="AA12" s="15">
        <f t="shared" ca="1" si="9"/>
        <v>1</v>
      </c>
      <c r="AB12" s="15">
        <f t="shared" ca="1" si="10"/>
        <v>2</v>
      </c>
      <c r="AC12" s="15">
        <f t="shared" ca="1" si="6"/>
        <v>4</v>
      </c>
      <c r="AD12" s="16"/>
      <c r="AE12" s="1">
        <v>8</v>
      </c>
      <c r="AF12" s="17">
        <f t="shared" ca="1" si="11"/>
        <v>233</v>
      </c>
      <c r="AG12" s="18" t="s">
        <v>15</v>
      </c>
      <c r="AH12" s="18">
        <f t="shared" ca="1" si="12"/>
        <v>124</v>
      </c>
      <c r="AI12" s="19" t="s">
        <v>16</v>
      </c>
      <c r="AJ12" s="15">
        <f t="shared" ca="1" si="13"/>
        <v>357</v>
      </c>
      <c r="AK12" s="16"/>
      <c r="AM12" s="5">
        <f t="shared" ca="1" si="0"/>
        <v>7.6675948196305743E-2</v>
      </c>
      <c r="AN12" s="3">
        <f t="shared" ca="1" si="1"/>
        <v>34</v>
      </c>
      <c r="AP12" s="1">
        <v>12</v>
      </c>
      <c r="AQ12" s="1">
        <v>2</v>
      </c>
      <c r="AR12" s="1">
        <v>4</v>
      </c>
      <c r="AS12" s="1"/>
      <c r="AU12" s="5">
        <f t="shared" ca="1" si="2"/>
        <v>0.20413686377230433</v>
      </c>
      <c r="AV12" s="3">
        <f t="shared" ca="1" si="3"/>
        <v>42</v>
      </c>
      <c r="AW12" s="1"/>
      <c r="AX12" s="1">
        <v>12</v>
      </c>
      <c r="AY12" s="1">
        <v>1</v>
      </c>
      <c r="AZ12" s="1">
        <v>1</v>
      </c>
      <c r="BC12" s="5">
        <f t="shared" ca="1" si="4"/>
        <v>0.40507683249799364</v>
      </c>
      <c r="BD12" s="3">
        <f t="shared" ca="1" si="5"/>
        <v>26</v>
      </c>
      <c r="BE12" s="1"/>
      <c r="BF12" s="1">
        <v>12</v>
      </c>
      <c r="BG12" s="1">
        <v>1</v>
      </c>
      <c r="BH12" s="1">
        <v>1</v>
      </c>
    </row>
    <row r="13" spans="1:60" ht="26.1" customHeight="1" x14ac:dyDescent="0.25">
      <c r="A13" s="29"/>
      <c r="B13" s="25" t="str">
        <f ca="1">W21</f>
        <v/>
      </c>
      <c r="C13" s="26" t="str">
        <f ca="1">AA21</f>
        <v/>
      </c>
      <c r="D13" s="27" t="str">
        <f ca="1">AE21</f>
        <v/>
      </c>
      <c r="E13" s="28"/>
      <c r="F13" s="22"/>
      <c r="G13" s="29"/>
      <c r="H13" s="25" t="str">
        <f ca="1">W22</f>
        <v/>
      </c>
      <c r="I13" s="26" t="str">
        <f ca="1">AA22</f>
        <v/>
      </c>
      <c r="J13" s="27" t="str">
        <f ca="1">AE22</f>
        <v/>
      </c>
      <c r="K13" s="28"/>
      <c r="L13" s="22"/>
      <c r="M13" s="29"/>
      <c r="N13" s="25" t="str">
        <f ca="1">W23</f>
        <v/>
      </c>
      <c r="O13" s="26" t="str">
        <f ca="1">AA23</f>
        <v/>
      </c>
      <c r="P13" s="27" t="str">
        <f ca="1">AE23</f>
        <v/>
      </c>
      <c r="Q13" s="28"/>
      <c r="R13" s="24"/>
      <c r="S13" s="1"/>
      <c r="T13" s="1"/>
      <c r="U13" s="1">
        <v>9</v>
      </c>
      <c r="V13" s="15">
        <f t="shared" ca="1" si="14"/>
        <v>2</v>
      </c>
      <c r="W13" s="15">
        <f t="shared" ca="1" si="7"/>
        <v>3</v>
      </c>
      <c r="X13" s="15">
        <f t="shared" ca="1" si="8"/>
        <v>6</v>
      </c>
      <c r="Y13" s="16"/>
      <c r="Z13" s="1">
        <v>9</v>
      </c>
      <c r="AA13" s="15">
        <f t="shared" ca="1" si="9"/>
        <v>4</v>
      </c>
      <c r="AB13" s="15">
        <f t="shared" ca="1" si="10"/>
        <v>4</v>
      </c>
      <c r="AC13" s="15">
        <f t="shared" ca="1" si="6"/>
        <v>2</v>
      </c>
      <c r="AD13" s="16"/>
      <c r="AE13" s="1">
        <v>9</v>
      </c>
      <c r="AF13" s="17">
        <f t="shared" ca="1" si="11"/>
        <v>236</v>
      </c>
      <c r="AG13" s="18" t="s">
        <v>17</v>
      </c>
      <c r="AH13" s="18">
        <f t="shared" ca="1" si="12"/>
        <v>442</v>
      </c>
      <c r="AI13" s="19" t="s">
        <v>16</v>
      </c>
      <c r="AJ13" s="15">
        <f t="shared" ca="1" si="13"/>
        <v>678</v>
      </c>
      <c r="AK13" s="16"/>
      <c r="AM13" s="5">
        <f t="shared" ca="1" si="0"/>
        <v>0.90504259167322709</v>
      </c>
      <c r="AN13" s="3">
        <f t="shared" ca="1" si="1"/>
        <v>2</v>
      </c>
      <c r="AP13" s="1">
        <v>13</v>
      </c>
      <c r="AQ13" s="1">
        <v>2</v>
      </c>
      <c r="AR13" s="1">
        <v>5</v>
      </c>
      <c r="AS13" s="1"/>
      <c r="AU13" s="5">
        <f t="shared" ca="1" si="2"/>
        <v>0.13368614101818643</v>
      </c>
      <c r="AV13" s="3">
        <f t="shared" ca="1" si="3"/>
        <v>46</v>
      </c>
      <c r="AW13" s="1"/>
      <c r="AX13" s="1">
        <v>13</v>
      </c>
      <c r="AY13" s="1">
        <v>1</v>
      </c>
      <c r="AZ13" s="1">
        <v>2</v>
      </c>
      <c r="BC13" s="5">
        <f t="shared" ca="1" si="4"/>
        <v>0.11456181130827447</v>
      </c>
      <c r="BD13" s="3">
        <f t="shared" ca="1" si="5"/>
        <v>47</v>
      </c>
      <c r="BE13" s="1"/>
      <c r="BF13" s="1">
        <v>13</v>
      </c>
      <c r="BG13" s="1">
        <v>1</v>
      </c>
      <c r="BH13" s="1">
        <v>2</v>
      </c>
    </row>
    <row r="14" spans="1:60" ht="45" customHeight="1" x14ac:dyDescent="0.25">
      <c r="A14" s="32"/>
      <c r="B14" s="30"/>
      <c r="C14" s="36"/>
      <c r="D14" s="37"/>
      <c r="E14" s="37"/>
      <c r="F14" s="14"/>
      <c r="G14" s="32"/>
      <c r="H14" s="30"/>
      <c r="I14" s="36"/>
      <c r="J14" s="37"/>
      <c r="K14" s="37"/>
      <c r="L14" s="14"/>
      <c r="M14" s="32"/>
      <c r="N14" s="30"/>
      <c r="O14" s="36"/>
      <c r="P14" s="37"/>
      <c r="Q14" s="37"/>
      <c r="R14" s="14"/>
      <c r="S14" s="1"/>
      <c r="T14" s="1"/>
      <c r="U14" s="1">
        <v>10</v>
      </c>
      <c r="V14" s="15">
        <f t="shared" ca="1" si="14"/>
        <v>4</v>
      </c>
      <c r="W14" s="15">
        <f t="shared" ca="1" si="7"/>
        <v>6</v>
      </c>
      <c r="X14" s="15">
        <f t="shared" ca="1" si="8"/>
        <v>2</v>
      </c>
      <c r="Y14" s="16"/>
      <c r="Z14" s="1">
        <v>10</v>
      </c>
      <c r="AA14" s="15">
        <f t="shared" ca="1" si="9"/>
        <v>5</v>
      </c>
      <c r="AB14" s="15">
        <f t="shared" ca="1" si="10"/>
        <v>2</v>
      </c>
      <c r="AC14" s="15">
        <f t="shared" ca="1" si="6"/>
        <v>7</v>
      </c>
      <c r="AD14" s="16"/>
      <c r="AE14" s="1">
        <v>10</v>
      </c>
      <c r="AF14" s="17">
        <f t="shared" ca="1" si="11"/>
        <v>462</v>
      </c>
      <c r="AG14" s="18" t="s">
        <v>17</v>
      </c>
      <c r="AH14" s="18">
        <f t="shared" ca="1" si="12"/>
        <v>527</v>
      </c>
      <c r="AI14" s="19" t="s">
        <v>16</v>
      </c>
      <c r="AJ14" s="15">
        <f t="shared" ca="1" si="13"/>
        <v>989</v>
      </c>
      <c r="AK14" s="16"/>
      <c r="AM14" s="5">
        <f t="shared" ca="1" si="0"/>
        <v>0.7726103928941509</v>
      </c>
      <c r="AN14" s="3">
        <f t="shared" ca="1" si="1"/>
        <v>6</v>
      </c>
      <c r="AP14" s="1">
        <v>14</v>
      </c>
      <c r="AQ14" s="1">
        <v>2</v>
      </c>
      <c r="AR14" s="1">
        <v>6</v>
      </c>
      <c r="AS14" s="1"/>
      <c r="AU14" s="5">
        <f t="shared" ca="1" si="2"/>
        <v>0.29799606360297204</v>
      </c>
      <c r="AV14" s="3">
        <f t="shared" ca="1" si="3"/>
        <v>34</v>
      </c>
      <c r="AW14" s="1"/>
      <c r="AX14" s="1">
        <v>14</v>
      </c>
      <c r="AY14" s="1">
        <v>1</v>
      </c>
      <c r="AZ14" s="1">
        <v>3</v>
      </c>
      <c r="BC14" s="5">
        <f t="shared" ca="1" si="4"/>
        <v>0.11974668606990135</v>
      </c>
      <c r="BD14" s="3">
        <f t="shared" ca="1" si="5"/>
        <v>43</v>
      </c>
      <c r="BE14" s="1"/>
      <c r="BF14" s="1">
        <v>14</v>
      </c>
      <c r="BG14" s="1">
        <v>1</v>
      </c>
      <c r="BH14" s="1">
        <v>3</v>
      </c>
    </row>
    <row r="15" spans="1:60" ht="17.100000000000001" customHeight="1" x14ac:dyDescent="0.25">
      <c r="A15" s="33"/>
      <c r="B15" s="34"/>
      <c r="C15" s="34"/>
      <c r="D15" s="34"/>
      <c r="E15" s="34"/>
      <c r="F15" s="35"/>
      <c r="G15" s="33"/>
      <c r="H15" s="34"/>
      <c r="I15" s="34"/>
      <c r="J15" s="34"/>
      <c r="K15" s="34"/>
      <c r="L15" s="35"/>
      <c r="M15" s="33"/>
      <c r="N15" s="34"/>
      <c r="O15" s="34"/>
      <c r="P15" s="34"/>
      <c r="Q15" s="34"/>
      <c r="R15" s="35"/>
      <c r="S15" s="1"/>
      <c r="T15" s="1"/>
      <c r="U15" s="1">
        <v>11</v>
      </c>
      <c r="V15" s="15">
        <f t="shared" ca="1" si="14"/>
        <v>5</v>
      </c>
      <c r="W15" s="15">
        <f t="shared" ca="1" si="7"/>
        <v>6</v>
      </c>
      <c r="X15" s="15">
        <f t="shared" ca="1" si="8"/>
        <v>0</v>
      </c>
      <c r="Y15" s="16"/>
      <c r="Z15" s="1">
        <v>11</v>
      </c>
      <c r="AA15" s="15">
        <f t="shared" ca="1" si="9"/>
        <v>1</v>
      </c>
      <c r="AB15" s="15">
        <f t="shared" ca="1" si="10"/>
        <v>3</v>
      </c>
      <c r="AC15" s="15">
        <f t="shared" ca="1" si="6"/>
        <v>3</v>
      </c>
      <c r="AD15" s="16"/>
      <c r="AE15" s="1">
        <v>11</v>
      </c>
      <c r="AF15" s="17">
        <f t="shared" ca="1" si="11"/>
        <v>560</v>
      </c>
      <c r="AG15" s="18" t="s">
        <v>19</v>
      </c>
      <c r="AH15" s="18">
        <f t="shared" ca="1" si="12"/>
        <v>133</v>
      </c>
      <c r="AI15" s="19" t="s">
        <v>16</v>
      </c>
      <c r="AJ15" s="15">
        <f t="shared" ca="1" si="13"/>
        <v>693</v>
      </c>
      <c r="AK15" s="16"/>
      <c r="AM15" s="5">
        <f t="shared" ca="1" si="0"/>
        <v>0.70871561110943804</v>
      </c>
      <c r="AN15" s="3">
        <f t="shared" ca="1" si="1"/>
        <v>7</v>
      </c>
      <c r="AP15" s="1">
        <v>15</v>
      </c>
      <c r="AQ15" s="1">
        <v>2</v>
      </c>
      <c r="AR15" s="1">
        <v>7</v>
      </c>
      <c r="AS15" s="1"/>
      <c r="AU15" s="5">
        <f t="shared" ca="1" si="2"/>
        <v>0.21496773866370167</v>
      </c>
      <c r="AV15" s="3">
        <f t="shared" ca="1" si="3"/>
        <v>40</v>
      </c>
      <c r="AW15" s="1"/>
      <c r="AX15" s="1">
        <v>15</v>
      </c>
      <c r="AY15" s="1">
        <v>1</v>
      </c>
      <c r="AZ15" s="1">
        <v>4</v>
      </c>
      <c r="BC15" s="5">
        <f t="shared" ca="1" si="4"/>
        <v>0.46111410451494939</v>
      </c>
      <c r="BD15" s="3">
        <f t="shared" ca="1" si="5"/>
        <v>23</v>
      </c>
      <c r="BE15" s="1"/>
      <c r="BF15" s="1">
        <v>15</v>
      </c>
      <c r="BG15" s="1">
        <v>1</v>
      </c>
      <c r="BH15" s="1">
        <v>4</v>
      </c>
    </row>
    <row r="16" spans="1:60" ht="17.100000000000001" customHeight="1" x14ac:dyDescent="0.25">
      <c r="A16" s="8"/>
      <c r="B16" s="9"/>
      <c r="C16" s="10"/>
      <c r="D16" s="9"/>
      <c r="E16" s="9"/>
      <c r="F16" s="11"/>
      <c r="G16" s="8"/>
      <c r="H16" s="9"/>
      <c r="I16" s="10"/>
      <c r="J16" s="9"/>
      <c r="K16" s="9"/>
      <c r="L16" s="11"/>
      <c r="M16" s="8"/>
      <c r="N16" s="9"/>
      <c r="O16" s="10"/>
      <c r="P16" s="9"/>
      <c r="Q16" s="9"/>
      <c r="R16" s="11"/>
      <c r="S16" s="1"/>
      <c r="T16" s="1"/>
      <c r="U16" s="1">
        <v>12</v>
      </c>
      <c r="V16" s="15">
        <f t="shared" ca="1" si="14"/>
        <v>7</v>
      </c>
      <c r="W16" s="15">
        <f t="shared" ca="1" si="7"/>
        <v>5</v>
      </c>
      <c r="X16" s="15">
        <f t="shared" ca="1" si="8"/>
        <v>2</v>
      </c>
      <c r="Y16" s="16"/>
      <c r="Z16" s="1">
        <v>12</v>
      </c>
      <c r="AA16" s="15">
        <f t="shared" ca="1" si="9"/>
        <v>1</v>
      </c>
      <c r="AB16" s="15">
        <f t="shared" ca="1" si="10"/>
        <v>1</v>
      </c>
      <c r="AC16" s="15">
        <f t="shared" ca="1" si="6"/>
        <v>6</v>
      </c>
      <c r="AD16" s="16"/>
      <c r="AE16" s="1">
        <v>12</v>
      </c>
      <c r="AF16" s="17">
        <f t="shared" ca="1" si="11"/>
        <v>752</v>
      </c>
      <c r="AG16" s="18" t="s">
        <v>15</v>
      </c>
      <c r="AH16" s="18">
        <f t="shared" ca="1" si="12"/>
        <v>116</v>
      </c>
      <c r="AI16" s="19" t="s">
        <v>16</v>
      </c>
      <c r="AJ16" s="15">
        <f t="shared" ca="1" si="13"/>
        <v>868</v>
      </c>
      <c r="AK16" s="16"/>
      <c r="AM16" s="5">
        <f t="shared" ca="1" si="0"/>
        <v>0.43367826136275844</v>
      </c>
      <c r="AN16" s="3">
        <f t="shared" ca="1" si="1"/>
        <v>19</v>
      </c>
      <c r="AP16" s="1">
        <v>16</v>
      </c>
      <c r="AQ16" s="1">
        <v>3</v>
      </c>
      <c r="AR16" s="1">
        <v>1</v>
      </c>
      <c r="AS16" s="1"/>
      <c r="AU16" s="5">
        <f t="shared" ca="1" si="2"/>
        <v>0.63170867392395103</v>
      </c>
      <c r="AV16" s="3">
        <f t="shared" ca="1" si="3"/>
        <v>16</v>
      </c>
      <c r="AW16" s="1"/>
      <c r="AX16" s="1">
        <v>16</v>
      </c>
      <c r="AY16" s="1">
        <v>1</v>
      </c>
      <c r="AZ16" s="1">
        <v>5</v>
      </c>
      <c r="BC16" s="5">
        <f t="shared" ca="1" si="4"/>
        <v>0.67543811082076011</v>
      </c>
      <c r="BD16" s="3">
        <f t="shared" ca="1" si="5"/>
        <v>11</v>
      </c>
      <c r="BE16" s="1"/>
      <c r="BF16" s="1">
        <v>16</v>
      </c>
      <c r="BG16" s="1">
        <v>1</v>
      </c>
      <c r="BH16" s="1">
        <v>5</v>
      </c>
    </row>
    <row r="17" spans="1:60" ht="39.950000000000003" customHeight="1" x14ac:dyDescent="0.25">
      <c r="A17" s="12"/>
      <c r="B17" s="7"/>
      <c r="C17" s="13">
        <f ca="1">V11</f>
        <v>2</v>
      </c>
      <c r="D17" s="13">
        <f ca="1">W11</f>
        <v>1</v>
      </c>
      <c r="E17" s="13">
        <f ca="1">X11</f>
        <v>3</v>
      </c>
      <c r="F17" s="14"/>
      <c r="G17" s="12"/>
      <c r="H17" s="7"/>
      <c r="I17" s="13">
        <f ca="1">V12</f>
        <v>2</v>
      </c>
      <c r="J17" s="13">
        <f ca="1">W12</f>
        <v>3</v>
      </c>
      <c r="K17" s="13">
        <f ca="1">X12</f>
        <v>3</v>
      </c>
      <c r="L17" s="14"/>
      <c r="M17" s="12"/>
      <c r="N17" s="7"/>
      <c r="O17" s="13">
        <f ca="1">V13</f>
        <v>2</v>
      </c>
      <c r="P17" s="13">
        <f ca="1">W13</f>
        <v>3</v>
      </c>
      <c r="Q17" s="13">
        <f ca="1">X13</f>
        <v>6</v>
      </c>
      <c r="R17" s="14"/>
      <c r="S17" s="1"/>
      <c r="T17" s="1"/>
      <c r="U17" s="1"/>
      <c r="V17" s="38" t="s">
        <v>4</v>
      </c>
      <c r="W17" s="38"/>
      <c r="Z17" s="38" t="s">
        <v>5</v>
      </c>
      <c r="AA17" s="38"/>
      <c r="AB17" s="5"/>
      <c r="AC17" s="5"/>
      <c r="AD17" s="38" t="s">
        <v>6</v>
      </c>
      <c r="AE17" s="4"/>
      <c r="AM17" s="5">
        <f t="shared" ca="1" si="0"/>
        <v>0.30912647407262706</v>
      </c>
      <c r="AN17" s="3">
        <f t="shared" ca="1" si="1"/>
        <v>24</v>
      </c>
      <c r="AP17" s="1">
        <v>17</v>
      </c>
      <c r="AQ17" s="1">
        <v>3</v>
      </c>
      <c r="AR17" s="1">
        <v>2</v>
      </c>
      <c r="AU17" s="5">
        <f t="shared" ca="1" si="2"/>
        <v>0.14269992018797117</v>
      </c>
      <c r="AV17" s="3">
        <f t="shared" ca="1" si="3"/>
        <v>44</v>
      </c>
      <c r="AW17" s="1"/>
      <c r="AX17" s="1">
        <v>17</v>
      </c>
      <c r="AY17" s="1">
        <v>1</v>
      </c>
      <c r="AZ17" s="1">
        <v>6</v>
      </c>
      <c r="BC17" s="5">
        <f t="shared" ca="1" si="4"/>
        <v>0.93504417699713716</v>
      </c>
      <c r="BD17" s="3">
        <f t="shared" ca="1" si="5"/>
        <v>2</v>
      </c>
      <c r="BE17" s="1"/>
      <c r="BF17" s="1">
        <v>17</v>
      </c>
      <c r="BG17" s="1">
        <v>1</v>
      </c>
      <c r="BH17" s="1">
        <v>6</v>
      </c>
    </row>
    <row r="18" spans="1:60" ht="39.950000000000003" customHeight="1" x14ac:dyDescent="0.25">
      <c r="A18" s="20"/>
      <c r="B18" s="21" t="s">
        <v>18</v>
      </c>
      <c r="C18" s="13">
        <f ca="1">AA11</f>
        <v>2</v>
      </c>
      <c r="D18" s="13">
        <f ca="1">AB11</f>
        <v>6</v>
      </c>
      <c r="E18" s="13">
        <f ca="1">AC11</f>
        <v>3</v>
      </c>
      <c r="F18" s="22"/>
      <c r="G18" s="23"/>
      <c r="H18" s="21" t="s">
        <v>20</v>
      </c>
      <c r="I18" s="13">
        <f ca="1">AA12</f>
        <v>1</v>
      </c>
      <c r="J18" s="13">
        <f ca="1">AB12</f>
        <v>2</v>
      </c>
      <c r="K18" s="13">
        <f ca="1">AC12</f>
        <v>4</v>
      </c>
      <c r="L18" s="22"/>
      <c r="M18" s="23"/>
      <c r="N18" s="21" t="s">
        <v>21</v>
      </c>
      <c r="O18" s="13">
        <f ca="1">AA13</f>
        <v>4</v>
      </c>
      <c r="P18" s="13">
        <f ca="1">AB13</f>
        <v>4</v>
      </c>
      <c r="Q18" s="13">
        <f ca="1">AC13</f>
        <v>2</v>
      </c>
      <c r="R18" s="24"/>
      <c r="S18" s="1"/>
      <c r="T18" s="1"/>
      <c r="U18" s="1">
        <v>1</v>
      </c>
      <c r="V18" s="39">
        <f ca="1">V5+AA5</f>
        <v>2</v>
      </c>
      <c r="W18" s="39" t="str">
        <f ca="1">IF(V18+IF(Z18+IF(AD18&gt;=10,1,0)&gt;=10,1,0)&gt;=10,"◯","")</f>
        <v/>
      </c>
      <c r="Y18" s="1">
        <v>1</v>
      </c>
      <c r="Z18" s="39">
        <f ca="1">W5+AB5</f>
        <v>4</v>
      </c>
      <c r="AA18" s="39" t="str">
        <f ca="1">IF(Z18+IF(AD18&gt;=10,1,0)&gt;=10,"◯","")</f>
        <v/>
      </c>
      <c r="AC18" s="1">
        <v>1</v>
      </c>
      <c r="AD18" s="39">
        <f ca="1">X5+AC5</f>
        <v>7</v>
      </c>
      <c r="AE18" s="39" t="str">
        <f ca="1">IF(AD18&gt;=10,"◯","")</f>
        <v/>
      </c>
      <c r="AM18" s="5">
        <f t="shared" ca="1" si="0"/>
        <v>0.29302416127043973</v>
      </c>
      <c r="AN18" s="3">
        <f t="shared" ca="1" si="1"/>
        <v>25</v>
      </c>
      <c r="AP18" s="1">
        <v>18</v>
      </c>
      <c r="AQ18" s="1">
        <v>3</v>
      </c>
      <c r="AR18" s="1">
        <v>3</v>
      </c>
      <c r="AU18" s="5">
        <f t="shared" ca="1" si="2"/>
        <v>2.6008131803549772E-2</v>
      </c>
      <c r="AV18" s="3">
        <f t="shared" ca="1" si="3"/>
        <v>53</v>
      </c>
      <c r="AW18" s="1"/>
      <c r="AX18" s="1">
        <v>18</v>
      </c>
      <c r="AY18" s="1">
        <v>1</v>
      </c>
      <c r="AZ18" s="1">
        <v>7</v>
      </c>
      <c r="BC18" s="5">
        <f t="shared" ca="1" si="4"/>
        <v>0.74328527876502726</v>
      </c>
      <c r="BD18" s="3">
        <f t="shared" ca="1" si="5"/>
        <v>6</v>
      </c>
      <c r="BE18" s="1"/>
      <c r="BF18" s="1">
        <v>18</v>
      </c>
      <c r="BG18" s="1">
        <v>1</v>
      </c>
      <c r="BH18" s="1">
        <v>7</v>
      </c>
    </row>
    <row r="19" spans="1:60" ht="26.1" customHeight="1" x14ac:dyDescent="0.25">
      <c r="A19" s="29"/>
      <c r="B19" s="25" t="str">
        <f ca="1">W24</f>
        <v/>
      </c>
      <c r="C19" s="26" t="str">
        <f ca="1">AA24</f>
        <v/>
      </c>
      <c r="D19" s="26" t="str">
        <f ca="1">AE24</f>
        <v/>
      </c>
      <c r="E19" s="40"/>
      <c r="F19" s="22"/>
      <c r="G19" s="29"/>
      <c r="H19" s="25" t="str">
        <f ca="1">W25</f>
        <v/>
      </c>
      <c r="I19" s="26" t="str">
        <f ca="1">AA25</f>
        <v/>
      </c>
      <c r="J19" s="26" t="str">
        <f ca="1">AE25</f>
        <v/>
      </c>
      <c r="K19" s="40"/>
      <c r="L19" s="22"/>
      <c r="M19" s="29"/>
      <c r="N19" s="25" t="str">
        <f ca="1">W26</f>
        <v/>
      </c>
      <c r="O19" s="26" t="str">
        <f ca="1">AA26</f>
        <v/>
      </c>
      <c r="P19" s="26" t="str">
        <f ca="1">AE26</f>
        <v/>
      </c>
      <c r="Q19" s="40"/>
      <c r="R19" s="24"/>
      <c r="S19" s="1"/>
      <c r="T19" s="1"/>
      <c r="U19" s="1">
        <v>2</v>
      </c>
      <c r="V19" s="39">
        <f t="shared" ref="V19:V29" ca="1" si="15">V6+AA6</f>
        <v>4</v>
      </c>
      <c r="W19" s="39" t="str">
        <f t="shared" ref="W19:W29" ca="1" si="16">IF(V19+IF(Z19+IF(AD19&gt;=10,1,0)&gt;=10,1,0)&gt;=10,"◯","")</f>
        <v/>
      </c>
      <c r="Y19" s="1">
        <v>2</v>
      </c>
      <c r="Z19" s="39">
        <f t="shared" ref="Z19:Z29" ca="1" si="17">W6+AB6</f>
        <v>1</v>
      </c>
      <c r="AA19" s="39" t="str">
        <f t="shared" ref="AA19:AA29" ca="1" si="18">IF(Z19+IF(AD19&gt;=10,1,0)&gt;=10,"◯","")</f>
        <v/>
      </c>
      <c r="AC19" s="1">
        <v>2</v>
      </c>
      <c r="AD19" s="39">
        <f t="shared" ref="AD19:AD29" ca="1" si="19">X6+AC6</f>
        <v>6</v>
      </c>
      <c r="AE19" s="39" t="str">
        <f t="shared" ref="AE19:AE29" ca="1" si="20">IF(AD19&gt;=10,"◯","")</f>
        <v/>
      </c>
      <c r="AM19" s="5">
        <f t="shared" ca="1" si="0"/>
        <v>0.8347261430056393</v>
      </c>
      <c r="AN19" s="3">
        <f t="shared" ca="1" si="1"/>
        <v>5</v>
      </c>
      <c r="AP19" s="1">
        <v>19</v>
      </c>
      <c r="AQ19" s="1">
        <v>3</v>
      </c>
      <c r="AR19" s="1">
        <v>4</v>
      </c>
      <c r="AU19" s="5">
        <f t="shared" ca="1" si="2"/>
        <v>0.43470007472926731</v>
      </c>
      <c r="AV19" s="3">
        <f t="shared" ca="1" si="3"/>
        <v>27</v>
      </c>
      <c r="AW19" s="1"/>
      <c r="AX19" s="1">
        <v>19</v>
      </c>
      <c r="AY19" s="1">
        <v>1</v>
      </c>
      <c r="AZ19" s="1">
        <v>8</v>
      </c>
      <c r="BC19" s="5">
        <f t="shared" ca="1" si="4"/>
        <v>0.11581936718148489</v>
      </c>
      <c r="BD19" s="3">
        <f t="shared" ca="1" si="5"/>
        <v>46</v>
      </c>
      <c r="BE19" s="1"/>
      <c r="BF19" s="1">
        <v>19</v>
      </c>
      <c r="BG19" s="1">
        <v>1</v>
      </c>
      <c r="BH19" s="1">
        <v>8</v>
      </c>
    </row>
    <row r="20" spans="1:60" ht="45" customHeight="1" x14ac:dyDescent="0.25">
      <c r="A20" s="32"/>
      <c r="B20" s="41"/>
      <c r="C20" s="30"/>
      <c r="D20" s="30"/>
      <c r="E20" s="30"/>
      <c r="F20" s="14"/>
      <c r="G20" s="32"/>
      <c r="H20" s="30"/>
      <c r="I20" s="30"/>
      <c r="J20" s="30"/>
      <c r="K20" s="30"/>
      <c r="L20" s="14"/>
      <c r="M20" s="32"/>
      <c r="N20" s="30"/>
      <c r="O20" s="30"/>
      <c r="P20" s="30"/>
      <c r="Q20" s="30"/>
      <c r="R20" s="14"/>
      <c r="S20" s="1"/>
      <c r="T20" s="1"/>
      <c r="U20" s="1">
        <v>3</v>
      </c>
      <c r="V20" s="39">
        <f t="shared" ca="1" si="15"/>
        <v>5</v>
      </c>
      <c r="W20" s="39" t="str">
        <f t="shared" ca="1" si="16"/>
        <v/>
      </c>
      <c r="Y20" s="1">
        <v>3</v>
      </c>
      <c r="Z20" s="39">
        <f t="shared" ca="1" si="17"/>
        <v>3</v>
      </c>
      <c r="AA20" s="39" t="str">
        <f t="shared" ca="1" si="18"/>
        <v/>
      </c>
      <c r="AC20" s="1">
        <v>3</v>
      </c>
      <c r="AD20" s="39">
        <f t="shared" ca="1" si="19"/>
        <v>5</v>
      </c>
      <c r="AE20" s="39" t="str">
        <f t="shared" ca="1" si="20"/>
        <v/>
      </c>
      <c r="AM20" s="5">
        <f t="shared" ca="1" si="0"/>
        <v>0.26203276682525478</v>
      </c>
      <c r="AN20" s="3">
        <f t="shared" ca="1" si="1"/>
        <v>29</v>
      </c>
      <c r="AP20" s="1">
        <v>20</v>
      </c>
      <c r="AQ20" s="1">
        <v>3</v>
      </c>
      <c r="AR20" s="1">
        <v>5</v>
      </c>
      <c r="AU20" s="5">
        <f t="shared" ca="1" si="2"/>
        <v>0.55071274450979169</v>
      </c>
      <c r="AV20" s="3">
        <f t="shared" ca="1" si="3"/>
        <v>22</v>
      </c>
      <c r="AW20" s="1"/>
      <c r="AX20" s="1">
        <v>20</v>
      </c>
      <c r="AY20" s="1">
        <v>2</v>
      </c>
      <c r="AZ20" s="1">
        <v>0</v>
      </c>
      <c r="BC20" s="5">
        <f t="shared" ca="1" si="4"/>
        <v>0.49185339129591976</v>
      </c>
      <c r="BD20" s="3">
        <f t="shared" ca="1" si="5"/>
        <v>21</v>
      </c>
      <c r="BE20" s="1"/>
      <c r="BF20" s="1">
        <v>20</v>
      </c>
      <c r="BG20" s="1">
        <v>2</v>
      </c>
      <c r="BH20" s="1">
        <v>0</v>
      </c>
    </row>
    <row r="21" spans="1:60" ht="17.100000000000001" customHeight="1" x14ac:dyDescent="0.25">
      <c r="A21" s="33"/>
      <c r="B21" s="34"/>
      <c r="C21" s="34"/>
      <c r="D21" s="34"/>
      <c r="E21" s="34"/>
      <c r="F21" s="35"/>
      <c r="G21" s="33"/>
      <c r="H21" s="34"/>
      <c r="I21" s="34"/>
      <c r="J21" s="34"/>
      <c r="K21" s="34"/>
      <c r="L21" s="35"/>
      <c r="M21" s="33"/>
      <c r="N21" s="34"/>
      <c r="O21" s="34"/>
      <c r="P21" s="34"/>
      <c r="Q21" s="34"/>
      <c r="R21" s="35"/>
      <c r="S21" s="1"/>
      <c r="T21" s="1"/>
      <c r="U21" s="1">
        <v>4</v>
      </c>
      <c r="V21" s="39">
        <f t="shared" ca="1" si="15"/>
        <v>7</v>
      </c>
      <c r="W21" s="39" t="str">
        <f t="shared" ca="1" si="16"/>
        <v/>
      </c>
      <c r="Y21" s="1">
        <v>4</v>
      </c>
      <c r="Z21" s="39">
        <f t="shared" ca="1" si="17"/>
        <v>2</v>
      </c>
      <c r="AA21" s="39" t="str">
        <f t="shared" ca="1" si="18"/>
        <v/>
      </c>
      <c r="AC21" s="1">
        <v>4</v>
      </c>
      <c r="AD21" s="39">
        <f t="shared" ca="1" si="19"/>
        <v>5</v>
      </c>
      <c r="AE21" s="39" t="str">
        <f t="shared" ca="1" si="20"/>
        <v/>
      </c>
      <c r="AM21" s="5">
        <f t="shared" ca="1" si="0"/>
        <v>0.46470893147067449</v>
      </c>
      <c r="AN21" s="3">
        <f t="shared" ca="1" si="1"/>
        <v>15</v>
      </c>
      <c r="AP21" s="1">
        <v>21</v>
      </c>
      <c r="AQ21" s="1">
        <v>3</v>
      </c>
      <c r="AR21" s="1">
        <v>6</v>
      </c>
      <c r="AU21" s="5">
        <f t="shared" ca="1" si="2"/>
        <v>0.24387089043697696</v>
      </c>
      <c r="AV21" s="3">
        <f t="shared" ca="1" si="3"/>
        <v>38</v>
      </c>
      <c r="AW21" s="1"/>
      <c r="AX21" s="1">
        <v>21</v>
      </c>
      <c r="AY21" s="1">
        <v>2</v>
      </c>
      <c r="AZ21" s="1">
        <v>1</v>
      </c>
      <c r="BC21" s="5">
        <f t="shared" ca="1" si="4"/>
        <v>0.28424320786972535</v>
      </c>
      <c r="BD21" s="3">
        <f t="shared" ca="1" si="5"/>
        <v>34</v>
      </c>
      <c r="BE21" s="1"/>
      <c r="BF21" s="1">
        <v>21</v>
      </c>
      <c r="BG21" s="1">
        <v>2</v>
      </c>
      <c r="BH21" s="1">
        <v>1</v>
      </c>
    </row>
    <row r="22" spans="1:60" ht="17.100000000000001" customHeight="1" x14ac:dyDescent="0.25">
      <c r="A22" s="8"/>
      <c r="B22" s="9"/>
      <c r="C22" s="10"/>
      <c r="D22" s="9"/>
      <c r="E22" s="9"/>
      <c r="F22" s="11"/>
      <c r="G22" s="8"/>
      <c r="H22" s="9"/>
      <c r="I22" s="10"/>
      <c r="J22" s="9"/>
      <c r="K22" s="9"/>
      <c r="L22" s="11"/>
      <c r="M22" s="8"/>
      <c r="N22" s="9"/>
      <c r="O22" s="10"/>
      <c r="P22" s="9"/>
      <c r="Q22" s="9"/>
      <c r="R22" s="11"/>
      <c r="S22" s="1"/>
      <c r="T22" s="1"/>
      <c r="U22" s="1">
        <v>5</v>
      </c>
      <c r="V22" s="39">
        <f t="shared" ca="1" si="15"/>
        <v>9</v>
      </c>
      <c r="W22" s="39" t="str">
        <f t="shared" ca="1" si="16"/>
        <v/>
      </c>
      <c r="Y22" s="1">
        <v>5</v>
      </c>
      <c r="Z22" s="39">
        <f t="shared" ca="1" si="17"/>
        <v>3</v>
      </c>
      <c r="AA22" s="39" t="str">
        <f t="shared" ca="1" si="18"/>
        <v/>
      </c>
      <c r="AC22" s="1">
        <v>5</v>
      </c>
      <c r="AD22" s="39">
        <f t="shared" ca="1" si="19"/>
        <v>7</v>
      </c>
      <c r="AE22" s="39" t="str">
        <f t="shared" ca="1" si="20"/>
        <v/>
      </c>
      <c r="AM22" s="5">
        <f t="shared" ca="1" si="0"/>
        <v>0.61927749457793002</v>
      </c>
      <c r="AN22" s="3">
        <f t="shared" ca="1" si="1"/>
        <v>11</v>
      </c>
      <c r="AP22" s="1">
        <v>22</v>
      </c>
      <c r="AQ22" s="1">
        <v>4</v>
      </c>
      <c r="AR22" s="1">
        <v>1</v>
      </c>
      <c r="AU22" s="5">
        <f t="shared" ca="1" si="2"/>
        <v>0.44469707126679814</v>
      </c>
      <c r="AV22" s="3">
        <f t="shared" ca="1" si="3"/>
        <v>26</v>
      </c>
      <c r="AW22" s="1"/>
      <c r="AX22" s="1">
        <v>22</v>
      </c>
      <c r="AY22" s="1">
        <v>2</v>
      </c>
      <c r="AZ22" s="1">
        <v>2</v>
      </c>
      <c r="BC22" s="5">
        <f t="shared" ca="1" si="4"/>
        <v>0.36283137043640901</v>
      </c>
      <c r="BD22" s="3">
        <f t="shared" ca="1" si="5"/>
        <v>29</v>
      </c>
      <c r="BE22" s="1"/>
      <c r="BF22" s="1">
        <v>22</v>
      </c>
      <c r="BG22" s="1">
        <v>2</v>
      </c>
      <c r="BH22" s="1">
        <v>2</v>
      </c>
    </row>
    <row r="23" spans="1:60" ht="39.950000000000003" customHeight="1" x14ac:dyDescent="0.25">
      <c r="A23" s="12"/>
      <c r="B23" s="7"/>
      <c r="C23" s="13">
        <f ca="1">V14</f>
        <v>4</v>
      </c>
      <c r="D23" s="13">
        <f ca="1">W14</f>
        <v>6</v>
      </c>
      <c r="E23" s="13">
        <f ca="1">X14</f>
        <v>2</v>
      </c>
      <c r="F23" s="14"/>
      <c r="G23" s="12"/>
      <c r="H23" s="7"/>
      <c r="I23" s="13">
        <f ca="1">V15</f>
        <v>5</v>
      </c>
      <c r="J23" s="13">
        <f ca="1">W15</f>
        <v>6</v>
      </c>
      <c r="K23" s="13">
        <f ca="1">X15</f>
        <v>0</v>
      </c>
      <c r="L23" s="14"/>
      <c r="M23" s="12"/>
      <c r="N23" s="7"/>
      <c r="O23" s="13">
        <f ca="1">V16</f>
        <v>7</v>
      </c>
      <c r="P23" s="13">
        <f ca="1">W16</f>
        <v>5</v>
      </c>
      <c r="Q23" s="13">
        <f ca="1">X16</f>
        <v>2</v>
      </c>
      <c r="R23" s="14"/>
      <c r="S23" s="1"/>
      <c r="T23" s="1"/>
      <c r="U23" s="1">
        <v>6</v>
      </c>
      <c r="V23" s="39">
        <f t="shared" ca="1" si="15"/>
        <v>9</v>
      </c>
      <c r="W23" s="39" t="str">
        <f t="shared" ca="1" si="16"/>
        <v/>
      </c>
      <c r="Y23" s="1">
        <v>6</v>
      </c>
      <c r="Z23" s="39">
        <f t="shared" ca="1" si="17"/>
        <v>6</v>
      </c>
      <c r="AA23" s="39" t="str">
        <f t="shared" ca="1" si="18"/>
        <v/>
      </c>
      <c r="AC23" s="1">
        <v>6</v>
      </c>
      <c r="AD23" s="39">
        <f t="shared" ca="1" si="19"/>
        <v>2</v>
      </c>
      <c r="AE23" s="39" t="str">
        <f t="shared" ca="1" si="20"/>
        <v/>
      </c>
      <c r="AM23" s="5">
        <f t="shared" ca="1" si="0"/>
        <v>0.54136325094837245</v>
      </c>
      <c r="AN23" s="3">
        <f t="shared" ca="1" si="1"/>
        <v>13</v>
      </c>
      <c r="AP23" s="1">
        <v>23</v>
      </c>
      <c r="AQ23" s="1">
        <v>4</v>
      </c>
      <c r="AR23" s="1">
        <v>2</v>
      </c>
      <c r="AU23" s="5">
        <f t="shared" ca="1" si="2"/>
        <v>0.99137122875252148</v>
      </c>
      <c r="AV23" s="3">
        <f t="shared" ca="1" si="3"/>
        <v>2</v>
      </c>
      <c r="AW23" s="1"/>
      <c r="AX23" s="1">
        <v>23</v>
      </c>
      <c r="AY23" s="1">
        <v>2</v>
      </c>
      <c r="AZ23" s="1">
        <v>3</v>
      </c>
      <c r="BC23" s="5">
        <f t="shared" ca="1" si="4"/>
        <v>0.28623330675275882</v>
      </c>
      <c r="BD23" s="3">
        <f t="shared" ca="1" si="5"/>
        <v>33</v>
      </c>
      <c r="BE23" s="1"/>
      <c r="BF23" s="1">
        <v>23</v>
      </c>
      <c r="BG23" s="1">
        <v>2</v>
      </c>
      <c r="BH23" s="1">
        <v>3</v>
      </c>
    </row>
    <row r="24" spans="1:60" ht="39.950000000000003" customHeight="1" x14ac:dyDescent="0.25">
      <c r="A24" s="20"/>
      <c r="B24" s="21" t="s">
        <v>22</v>
      </c>
      <c r="C24" s="13">
        <f ca="1">AA14</f>
        <v>5</v>
      </c>
      <c r="D24" s="13">
        <f ca="1">AB14</f>
        <v>2</v>
      </c>
      <c r="E24" s="13">
        <f ca="1">AC14</f>
        <v>7</v>
      </c>
      <c r="F24" s="22"/>
      <c r="G24" s="23"/>
      <c r="H24" s="21" t="s">
        <v>22</v>
      </c>
      <c r="I24" s="13">
        <f ca="1">AA15</f>
        <v>1</v>
      </c>
      <c r="J24" s="13">
        <f ca="1">AB15</f>
        <v>3</v>
      </c>
      <c r="K24" s="13">
        <f ca="1">AC15</f>
        <v>3</v>
      </c>
      <c r="L24" s="22"/>
      <c r="M24" s="23"/>
      <c r="N24" s="21" t="s">
        <v>21</v>
      </c>
      <c r="O24" s="13">
        <f ca="1">AA16</f>
        <v>1</v>
      </c>
      <c r="P24" s="13">
        <f ca="1">AB16</f>
        <v>1</v>
      </c>
      <c r="Q24" s="13">
        <f ca="1">AC16</f>
        <v>6</v>
      </c>
      <c r="R24" s="24"/>
      <c r="S24" s="1"/>
      <c r="T24" s="1"/>
      <c r="U24" s="1">
        <v>7</v>
      </c>
      <c r="V24" s="39">
        <f t="shared" ca="1" si="15"/>
        <v>4</v>
      </c>
      <c r="W24" s="39" t="str">
        <f t="shared" ca="1" si="16"/>
        <v/>
      </c>
      <c r="Y24" s="1">
        <v>7</v>
      </c>
      <c r="Z24" s="39">
        <f t="shared" ca="1" si="17"/>
        <v>7</v>
      </c>
      <c r="AA24" s="39" t="str">
        <f t="shared" ca="1" si="18"/>
        <v/>
      </c>
      <c r="AC24" s="1">
        <v>7</v>
      </c>
      <c r="AD24" s="39">
        <f t="shared" ca="1" si="19"/>
        <v>6</v>
      </c>
      <c r="AE24" s="39" t="str">
        <f t="shared" ca="1" si="20"/>
        <v/>
      </c>
      <c r="AM24" s="5">
        <f t="shared" ca="1" si="0"/>
        <v>0.87722081578444833</v>
      </c>
      <c r="AN24" s="3">
        <f t="shared" ca="1" si="1"/>
        <v>4</v>
      </c>
      <c r="AP24" s="1">
        <v>24</v>
      </c>
      <c r="AQ24" s="1">
        <v>4</v>
      </c>
      <c r="AR24" s="1">
        <v>3</v>
      </c>
      <c r="AU24" s="5">
        <f t="shared" ca="1" si="2"/>
        <v>0.20770993447631403</v>
      </c>
      <c r="AV24" s="3">
        <f t="shared" ca="1" si="3"/>
        <v>41</v>
      </c>
      <c r="AW24" s="1"/>
      <c r="AX24" s="1">
        <v>24</v>
      </c>
      <c r="AY24" s="1">
        <v>2</v>
      </c>
      <c r="AZ24" s="1">
        <v>4</v>
      </c>
      <c r="BC24" s="5">
        <f t="shared" ca="1" si="4"/>
        <v>0.37918369970064147</v>
      </c>
      <c r="BD24" s="3">
        <f t="shared" ca="1" si="5"/>
        <v>28</v>
      </c>
      <c r="BE24" s="1"/>
      <c r="BF24" s="1">
        <v>24</v>
      </c>
      <c r="BG24" s="1">
        <v>2</v>
      </c>
      <c r="BH24" s="1">
        <v>4</v>
      </c>
    </row>
    <row r="25" spans="1:60" ht="26.1" customHeight="1" x14ac:dyDescent="0.25">
      <c r="A25" s="29"/>
      <c r="B25" s="25" t="str">
        <f ca="1">W27</f>
        <v/>
      </c>
      <c r="C25" s="26" t="str">
        <f ca="1">AA27</f>
        <v/>
      </c>
      <c r="D25" s="27" t="str">
        <f ca="1">AE27</f>
        <v/>
      </c>
      <c r="E25" s="28"/>
      <c r="F25" s="22"/>
      <c r="G25" s="29"/>
      <c r="H25" s="25" t="str">
        <f ca="1">W28</f>
        <v/>
      </c>
      <c r="I25" s="26" t="str">
        <f ca="1">AA28</f>
        <v/>
      </c>
      <c r="J25" s="27" t="str">
        <f ca="1">AE28</f>
        <v/>
      </c>
      <c r="K25" s="28"/>
      <c r="L25" s="22"/>
      <c r="M25" s="29"/>
      <c r="N25" s="25" t="str">
        <f ca="1">W29</f>
        <v/>
      </c>
      <c r="O25" s="26" t="str">
        <f ca="1">AA29</f>
        <v/>
      </c>
      <c r="P25" s="27" t="str">
        <f ca="1">AE29</f>
        <v/>
      </c>
      <c r="Q25" s="28"/>
      <c r="R25" s="24"/>
      <c r="S25" s="1"/>
      <c r="T25" s="1"/>
      <c r="U25" s="1">
        <v>8</v>
      </c>
      <c r="V25" s="39">
        <f t="shared" ca="1" si="15"/>
        <v>3</v>
      </c>
      <c r="W25" s="39" t="str">
        <f t="shared" ca="1" si="16"/>
        <v/>
      </c>
      <c r="Y25" s="1">
        <v>8</v>
      </c>
      <c r="Z25" s="39">
        <f t="shared" ca="1" si="17"/>
        <v>5</v>
      </c>
      <c r="AA25" s="39" t="str">
        <f t="shared" ca="1" si="18"/>
        <v/>
      </c>
      <c r="AC25" s="1">
        <v>8</v>
      </c>
      <c r="AD25" s="39">
        <f t="shared" ca="1" si="19"/>
        <v>7</v>
      </c>
      <c r="AE25" s="39" t="str">
        <f t="shared" ca="1" si="20"/>
        <v/>
      </c>
      <c r="AM25" s="5">
        <f t="shared" ca="1" si="0"/>
        <v>0.42396800939858093</v>
      </c>
      <c r="AN25" s="3">
        <f t="shared" ca="1" si="1"/>
        <v>20</v>
      </c>
      <c r="AP25" s="1">
        <v>25</v>
      </c>
      <c r="AQ25" s="1">
        <v>4</v>
      </c>
      <c r="AR25" s="1">
        <v>4</v>
      </c>
      <c r="AU25" s="5">
        <f t="shared" ca="1" si="2"/>
        <v>0.45089949883828195</v>
      </c>
      <c r="AV25" s="3">
        <f t="shared" ca="1" si="3"/>
        <v>25</v>
      </c>
      <c r="AW25" s="1"/>
      <c r="AX25" s="1">
        <v>25</v>
      </c>
      <c r="AY25" s="1">
        <v>2</v>
      </c>
      <c r="AZ25" s="1">
        <v>5</v>
      </c>
      <c r="BC25" s="5">
        <f t="shared" ca="1" si="4"/>
        <v>0.33420660102312794</v>
      </c>
      <c r="BD25" s="3">
        <f t="shared" ca="1" si="5"/>
        <v>30</v>
      </c>
      <c r="BE25" s="1"/>
      <c r="BF25" s="1">
        <v>25</v>
      </c>
      <c r="BG25" s="1">
        <v>2</v>
      </c>
      <c r="BH25" s="1">
        <v>5</v>
      </c>
    </row>
    <row r="26" spans="1:60" ht="45" customHeight="1" x14ac:dyDescent="0.25">
      <c r="A26" s="32"/>
      <c r="B26" s="30"/>
      <c r="C26" s="30"/>
      <c r="D26" s="31"/>
      <c r="E26" s="31"/>
      <c r="F26" s="14"/>
      <c r="G26" s="32"/>
      <c r="H26" s="30"/>
      <c r="I26" s="30"/>
      <c r="J26" s="31"/>
      <c r="K26" s="31"/>
      <c r="L26" s="14"/>
      <c r="M26" s="32"/>
      <c r="N26" s="30"/>
      <c r="O26" s="30"/>
      <c r="P26" s="31"/>
      <c r="Q26" s="31"/>
      <c r="R26" s="14"/>
      <c r="S26" s="1"/>
      <c r="T26" s="1"/>
      <c r="U26" s="1">
        <v>9</v>
      </c>
      <c r="V26" s="39">
        <f t="shared" ca="1" si="15"/>
        <v>6</v>
      </c>
      <c r="W26" s="39" t="str">
        <f t="shared" ca="1" si="16"/>
        <v/>
      </c>
      <c r="Y26" s="1">
        <v>9</v>
      </c>
      <c r="Z26" s="39">
        <f t="shared" ca="1" si="17"/>
        <v>7</v>
      </c>
      <c r="AA26" s="39" t="str">
        <f t="shared" ca="1" si="18"/>
        <v/>
      </c>
      <c r="AC26" s="1">
        <v>9</v>
      </c>
      <c r="AD26" s="39">
        <f t="shared" ca="1" si="19"/>
        <v>8</v>
      </c>
      <c r="AE26" s="39" t="str">
        <f t="shared" ca="1" si="20"/>
        <v/>
      </c>
      <c r="AM26" s="5">
        <f t="shared" ca="1" si="0"/>
        <v>8.0013372343475941E-2</v>
      </c>
      <c r="AN26" s="3">
        <f t="shared" ca="1" si="1"/>
        <v>33</v>
      </c>
      <c r="AP26" s="1">
        <v>26</v>
      </c>
      <c r="AQ26" s="1">
        <v>4</v>
      </c>
      <c r="AR26" s="1">
        <v>5</v>
      </c>
      <c r="AU26" s="5">
        <f t="shared" ca="1" si="2"/>
        <v>0.55797558376053336</v>
      </c>
      <c r="AV26" s="3">
        <f t="shared" ca="1" si="3"/>
        <v>21</v>
      </c>
      <c r="AW26" s="1"/>
      <c r="AX26" s="1">
        <v>26</v>
      </c>
      <c r="AY26" s="1">
        <v>2</v>
      </c>
      <c r="AZ26" s="1">
        <v>6</v>
      </c>
      <c r="BC26" s="5">
        <f t="shared" ca="1" si="4"/>
        <v>0.20482036326624464</v>
      </c>
      <c r="BD26" s="3">
        <f t="shared" ca="1" si="5"/>
        <v>38</v>
      </c>
      <c r="BE26" s="1"/>
      <c r="BF26" s="1">
        <v>26</v>
      </c>
      <c r="BG26" s="1">
        <v>2</v>
      </c>
      <c r="BH26" s="1">
        <v>6</v>
      </c>
    </row>
    <row r="27" spans="1:60" ht="17.100000000000001" customHeight="1" x14ac:dyDescent="0.25">
      <c r="A27" s="33"/>
      <c r="B27" s="34"/>
      <c r="C27" s="34"/>
      <c r="D27" s="34"/>
      <c r="E27" s="34"/>
      <c r="F27" s="35"/>
      <c r="G27" s="33"/>
      <c r="H27" s="34"/>
      <c r="I27" s="34"/>
      <c r="J27" s="34"/>
      <c r="K27" s="34"/>
      <c r="L27" s="35"/>
      <c r="M27" s="33"/>
      <c r="N27" s="34"/>
      <c r="O27" s="34"/>
      <c r="P27" s="34"/>
      <c r="Q27" s="34"/>
      <c r="R27" s="35"/>
      <c r="S27" s="1"/>
      <c r="T27" s="1"/>
      <c r="U27" s="1">
        <v>10</v>
      </c>
      <c r="V27" s="39">
        <f t="shared" ca="1" si="15"/>
        <v>9</v>
      </c>
      <c r="W27" s="39" t="str">
        <f t="shared" ca="1" si="16"/>
        <v/>
      </c>
      <c r="Y27" s="1">
        <v>10</v>
      </c>
      <c r="Z27" s="39">
        <f t="shared" ca="1" si="17"/>
        <v>8</v>
      </c>
      <c r="AA27" s="39" t="str">
        <f t="shared" ca="1" si="18"/>
        <v/>
      </c>
      <c r="AC27" s="1">
        <v>10</v>
      </c>
      <c r="AD27" s="39">
        <f t="shared" ca="1" si="19"/>
        <v>9</v>
      </c>
      <c r="AE27" s="39" t="str">
        <f t="shared" ca="1" si="20"/>
        <v/>
      </c>
      <c r="AM27" s="5">
        <f t="shared" ca="1" si="0"/>
        <v>0.41640011099401497</v>
      </c>
      <c r="AN27" s="3">
        <f t="shared" ca="1" si="1"/>
        <v>21</v>
      </c>
      <c r="AP27" s="1">
        <v>27</v>
      </c>
      <c r="AQ27" s="1">
        <v>5</v>
      </c>
      <c r="AR27" s="1">
        <v>1</v>
      </c>
      <c r="AU27" s="5">
        <f t="shared" ca="1" si="2"/>
        <v>0.62674510820347651</v>
      </c>
      <c r="AV27" s="3">
        <f t="shared" ca="1" si="3"/>
        <v>18</v>
      </c>
      <c r="AW27" s="1"/>
      <c r="AX27" s="1">
        <v>27</v>
      </c>
      <c r="AY27" s="1">
        <v>2</v>
      </c>
      <c r="AZ27" s="1">
        <v>7</v>
      </c>
      <c r="BC27" s="5">
        <f t="shared" ca="1" si="4"/>
        <v>2.221974414600647E-2</v>
      </c>
      <c r="BD27" s="3">
        <f t="shared" ca="1" si="5"/>
        <v>55</v>
      </c>
      <c r="BE27" s="1"/>
      <c r="BF27" s="1">
        <v>27</v>
      </c>
      <c r="BG27" s="1">
        <v>2</v>
      </c>
      <c r="BH27" s="1">
        <v>7</v>
      </c>
    </row>
    <row r="28" spans="1:60" ht="33.75" customHeight="1" thickBot="1" x14ac:dyDescent="0.3">
      <c r="A28" s="60" t="str">
        <f t="shared" ref="A28:Q28" si="21">A1</f>
        <v>たし算筆算 ３けた下○つき くり上がりなし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1">
        <f t="shared" si="21"/>
        <v>1</v>
      </c>
      <c r="R28" s="61"/>
      <c r="S28" s="1"/>
      <c r="T28" s="1"/>
      <c r="U28" s="1">
        <v>11</v>
      </c>
      <c r="V28" s="39">
        <f t="shared" ca="1" si="15"/>
        <v>6</v>
      </c>
      <c r="W28" s="39" t="str">
        <f t="shared" ca="1" si="16"/>
        <v/>
      </c>
      <c r="Y28" s="1">
        <v>11</v>
      </c>
      <c r="Z28" s="39">
        <f t="shared" ca="1" si="17"/>
        <v>9</v>
      </c>
      <c r="AA28" s="39" t="str">
        <f t="shared" ca="1" si="18"/>
        <v/>
      </c>
      <c r="AC28" s="1">
        <v>11</v>
      </c>
      <c r="AD28" s="39">
        <f t="shared" ca="1" si="19"/>
        <v>3</v>
      </c>
      <c r="AE28" s="39" t="str">
        <f t="shared" ca="1" si="20"/>
        <v/>
      </c>
      <c r="AM28" s="5">
        <f t="shared" ca="1" si="0"/>
        <v>0.51576486485687856</v>
      </c>
      <c r="AN28" s="3">
        <f t="shared" ca="1" si="1"/>
        <v>14</v>
      </c>
      <c r="AP28" s="1">
        <v>28</v>
      </c>
      <c r="AQ28" s="1">
        <v>5</v>
      </c>
      <c r="AR28" s="1">
        <v>2</v>
      </c>
      <c r="AU28" s="5">
        <f t="shared" ca="1" si="2"/>
        <v>2.1274161285742443E-2</v>
      </c>
      <c r="AV28" s="3">
        <f t="shared" ca="1" si="3"/>
        <v>54</v>
      </c>
      <c r="AW28" s="1"/>
      <c r="AX28" s="1">
        <v>28</v>
      </c>
      <c r="AY28" s="1">
        <v>3</v>
      </c>
      <c r="AZ28" s="1">
        <v>0</v>
      </c>
      <c r="BC28" s="5">
        <f t="shared" ca="1" si="4"/>
        <v>0.7172383261687969</v>
      </c>
      <c r="BD28" s="3">
        <f t="shared" ca="1" si="5"/>
        <v>7</v>
      </c>
      <c r="BE28" s="1"/>
      <c r="BF28" s="1">
        <v>28</v>
      </c>
      <c r="BG28" s="1">
        <v>3</v>
      </c>
      <c r="BH28" s="1">
        <v>0</v>
      </c>
    </row>
    <row r="29" spans="1:60" ht="38.25" customHeight="1" thickBot="1" x14ac:dyDescent="0.3">
      <c r="B29" s="51" t="str">
        <f>B2</f>
        <v>　　月　　日</v>
      </c>
      <c r="C29" s="52"/>
      <c r="D29" s="52"/>
      <c r="E29" s="53"/>
      <c r="F29" s="54" t="str">
        <f t="shared" ref="F29" si="22">F2</f>
        <v>名前</v>
      </c>
      <c r="G29" s="55"/>
      <c r="H29" s="56"/>
      <c r="I29" s="55"/>
      <c r="J29" s="55"/>
      <c r="K29" s="55"/>
      <c r="L29" s="55"/>
      <c r="M29" s="55"/>
      <c r="N29" s="55"/>
      <c r="O29" s="55"/>
      <c r="P29" s="55"/>
      <c r="Q29" s="57"/>
      <c r="S29" s="1"/>
      <c r="T29" s="1"/>
      <c r="U29" s="1">
        <v>12</v>
      </c>
      <c r="V29" s="39">
        <f t="shared" ca="1" si="15"/>
        <v>8</v>
      </c>
      <c r="W29" s="39" t="str">
        <f t="shared" ca="1" si="16"/>
        <v/>
      </c>
      <c r="Y29" s="1">
        <v>12</v>
      </c>
      <c r="Z29" s="39">
        <f t="shared" ca="1" si="17"/>
        <v>6</v>
      </c>
      <c r="AA29" s="39" t="str">
        <f t="shared" ca="1" si="18"/>
        <v/>
      </c>
      <c r="AC29" s="1">
        <v>12</v>
      </c>
      <c r="AD29" s="39">
        <f t="shared" ca="1" si="19"/>
        <v>8</v>
      </c>
      <c r="AE29" s="39" t="str">
        <f t="shared" ca="1" si="20"/>
        <v/>
      </c>
      <c r="AM29" s="5">
        <f t="shared" ca="1" si="0"/>
        <v>0.43733765221211129</v>
      </c>
      <c r="AN29" s="3">
        <f t="shared" ca="1" si="1"/>
        <v>16</v>
      </c>
      <c r="AP29" s="1">
        <v>29</v>
      </c>
      <c r="AQ29" s="1">
        <v>5</v>
      </c>
      <c r="AR29" s="1">
        <v>3</v>
      </c>
      <c r="AU29" s="5">
        <f t="shared" ca="1" si="2"/>
        <v>1.3859953391371138E-2</v>
      </c>
      <c r="AV29" s="3">
        <f t="shared" ca="1" si="3"/>
        <v>55</v>
      </c>
      <c r="AW29" s="1"/>
      <c r="AX29" s="1">
        <v>29</v>
      </c>
      <c r="AY29" s="1">
        <v>3</v>
      </c>
      <c r="AZ29" s="1">
        <v>1</v>
      </c>
      <c r="BC29" s="5">
        <f t="shared" ca="1" si="4"/>
        <v>0.22390528389345477</v>
      </c>
      <c r="BD29" s="3">
        <f t="shared" ca="1" si="5"/>
        <v>37</v>
      </c>
      <c r="BE29" s="1"/>
      <c r="BF29" s="1">
        <v>29</v>
      </c>
      <c r="BG29" s="1">
        <v>3</v>
      </c>
      <c r="BH29" s="1">
        <v>1</v>
      </c>
    </row>
    <row r="30" spans="1:60" ht="17.100000000000001" customHeight="1" x14ac:dyDescent="0.25">
      <c r="C30" s="6"/>
      <c r="D30" s="6"/>
      <c r="E30" s="6"/>
      <c r="F30" s="6"/>
      <c r="G30" s="6"/>
      <c r="H30" s="6"/>
      <c r="I30" s="6"/>
      <c r="J30" s="7"/>
      <c r="K30" s="7"/>
      <c r="L30" s="7"/>
      <c r="M30" s="7"/>
      <c r="N30" s="7"/>
      <c r="O30" s="7"/>
      <c r="P30" s="7"/>
      <c r="S30" s="1"/>
      <c r="T30" s="1"/>
      <c r="AM30" s="5">
        <f t="shared" ca="1" si="0"/>
        <v>6.3540638794493787E-2</v>
      </c>
      <c r="AN30" s="3">
        <f t="shared" ca="1" si="1"/>
        <v>35</v>
      </c>
      <c r="AP30" s="1">
        <v>30</v>
      </c>
      <c r="AQ30" s="1">
        <v>5</v>
      </c>
      <c r="AR30" s="1">
        <v>4</v>
      </c>
      <c r="AU30" s="5">
        <f t="shared" ca="1" si="2"/>
        <v>0.99830255297191151</v>
      </c>
      <c r="AV30" s="3">
        <f t="shared" ca="1" si="3"/>
        <v>1</v>
      </c>
      <c r="AW30" s="1"/>
      <c r="AX30" s="1">
        <v>30</v>
      </c>
      <c r="AY30" s="1">
        <v>3</v>
      </c>
      <c r="AZ30" s="1">
        <v>2</v>
      </c>
      <c r="BC30" s="5">
        <f t="shared" ca="1" si="4"/>
        <v>0.5231263008371716</v>
      </c>
      <c r="BD30" s="3">
        <f t="shared" ca="1" si="5"/>
        <v>20</v>
      </c>
      <c r="BE30" s="1"/>
      <c r="BF30" s="1">
        <v>30</v>
      </c>
      <c r="BG30" s="1">
        <v>3</v>
      </c>
      <c r="BH30" s="1">
        <v>2</v>
      </c>
    </row>
    <row r="31" spans="1:60" ht="17.100000000000001" customHeight="1" x14ac:dyDescent="0.25">
      <c r="A31" s="8"/>
      <c r="B31" s="9"/>
      <c r="C31" s="10"/>
      <c r="D31" s="9"/>
      <c r="E31" s="9"/>
      <c r="F31" s="11"/>
      <c r="G31" s="8"/>
      <c r="H31" s="9"/>
      <c r="I31" s="10"/>
      <c r="J31" s="9"/>
      <c r="K31" s="9"/>
      <c r="L31" s="11"/>
      <c r="M31" s="8"/>
      <c r="N31" s="9"/>
      <c r="O31" s="10"/>
      <c r="P31" s="9"/>
      <c r="Q31" s="9"/>
      <c r="R31" s="11"/>
      <c r="S31" s="1"/>
      <c r="T31" s="1"/>
      <c r="U31" s="2">
        <f t="shared" ref="U31:X42" si="23">U5</f>
        <v>1</v>
      </c>
      <c r="V31" s="15">
        <f ca="1">V5</f>
        <v>1</v>
      </c>
      <c r="W31" s="15">
        <f t="shared" ca="1" si="23"/>
        <v>4</v>
      </c>
      <c r="X31" s="15">
        <f t="shared" ca="1" si="23"/>
        <v>7</v>
      </c>
      <c r="Y31" s="16"/>
      <c r="Z31" s="1">
        <f t="shared" ref="Z31:AC42" si="24">Z5</f>
        <v>1</v>
      </c>
      <c r="AA31" s="15">
        <f t="shared" ca="1" si="24"/>
        <v>1</v>
      </c>
      <c r="AB31" s="15">
        <f t="shared" ca="1" si="24"/>
        <v>0</v>
      </c>
      <c r="AC31" s="15">
        <f t="shared" ca="1" si="24"/>
        <v>0</v>
      </c>
      <c r="AD31" s="16"/>
      <c r="AE31" s="42">
        <f t="shared" ref="AE31:AJ42" si="25">AE5</f>
        <v>1</v>
      </c>
      <c r="AF31" s="17">
        <f ca="1">AF5</f>
        <v>147</v>
      </c>
      <c r="AG31" s="18" t="str">
        <f t="shared" si="25"/>
        <v>＋</v>
      </c>
      <c r="AH31" s="18">
        <f t="shared" ca="1" si="25"/>
        <v>100</v>
      </c>
      <c r="AI31" s="19" t="str">
        <f t="shared" si="25"/>
        <v>＝</v>
      </c>
      <c r="AJ31" s="15">
        <f t="shared" ca="1" si="25"/>
        <v>247</v>
      </c>
      <c r="AK31" s="16"/>
      <c r="AM31" s="5">
        <f t="shared" ca="1" si="0"/>
        <v>0.38858720285035264</v>
      </c>
      <c r="AN31" s="3">
        <f t="shared" ca="1" si="1"/>
        <v>22</v>
      </c>
      <c r="AP31" s="1">
        <v>31</v>
      </c>
      <c r="AQ31" s="1">
        <v>6</v>
      </c>
      <c r="AR31" s="1">
        <v>1</v>
      </c>
      <c r="AU31" s="5">
        <f t="shared" ca="1" si="2"/>
        <v>0.29883027111297089</v>
      </c>
      <c r="AV31" s="3">
        <f t="shared" ca="1" si="3"/>
        <v>33</v>
      </c>
      <c r="AW31" s="1"/>
      <c r="AX31" s="1">
        <v>31</v>
      </c>
      <c r="AY31" s="1">
        <v>3</v>
      </c>
      <c r="AZ31" s="1">
        <v>3</v>
      </c>
      <c r="BC31" s="5">
        <f t="shared" ca="1" si="4"/>
        <v>2.6664651402018458E-2</v>
      </c>
      <c r="BD31" s="3">
        <f t="shared" ca="1" si="5"/>
        <v>53</v>
      </c>
      <c r="BE31" s="1"/>
      <c r="BF31" s="1">
        <v>31</v>
      </c>
      <c r="BG31" s="1">
        <v>3</v>
      </c>
      <c r="BH31" s="1">
        <v>3</v>
      </c>
    </row>
    <row r="32" spans="1:60" ht="39.950000000000003" customHeight="1" x14ac:dyDescent="0.25">
      <c r="A32" s="12"/>
      <c r="B32" s="7"/>
      <c r="C32" s="43">
        <f t="shared" ref="B32:E33" ca="1" si="26">C5</f>
        <v>1</v>
      </c>
      <c r="D32" s="43">
        <f t="shared" ca="1" si="26"/>
        <v>4</v>
      </c>
      <c r="E32" s="43">
        <f t="shared" ca="1" si="26"/>
        <v>7</v>
      </c>
      <c r="F32" s="22"/>
      <c r="G32" s="23"/>
      <c r="H32" s="7"/>
      <c r="I32" s="43">
        <f t="shared" ref="I32:K32" ca="1" si="27">I5</f>
        <v>1</v>
      </c>
      <c r="J32" s="43">
        <f t="shared" ca="1" si="27"/>
        <v>1</v>
      </c>
      <c r="K32" s="43">
        <f t="shared" ca="1" si="27"/>
        <v>1</v>
      </c>
      <c r="L32" s="22"/>
      <c r="M32" s="23"/>
      <c r="N32" s="7"/>
      <c r="O32" s="43">
        <f t="shared" ref="O32:Q32" ca="1" si="28">O5</f>
        <v>3</v>
      </c>
      <c r="P32" s="43">
        <f t="shared" ca="1" si="28"/>
        <v>3</v>
      </c>
      <c r="Q32" s="43">
        <f t="shared" ca="1" si="28"/>
        <v>4</v>
      </c>
      <c r="R32" s="14"/>
      <c r="S32" s="1"/>
      <c r="T32" s="1"/>
      <c r="U32" s="2">
        <f t="shared" si="23"/>
        <v>2</v>
      </c>
      <c r="V32" s="15">
        <f t="shared" ca="1" si="23"/>
        <v>1</v>
      </c>
      <c r="W32" s="15">
        <f t="shared" ca="1" si="23"/>
        <v>1</v>
      </c>
      <c r="X32" s="15">
        <f t="shared" ca="1" si="23"/>
        <v>1</v>
      </c>
      <c r="Y32" s="16"/>
      <c r="Z32" s="1">
        <f t="shared" si="24"/>
        <v>2</v>
      </c>
      <c r="AA32" s="15">
        <f t="shared" ca="1" si="24"/>
        <v>3</v>
      </c>
      <c r="AB32" s="15">
        <f t="shared" ca="1" si="24"/>
        <v>0</v>
      </c>
      <c r="AC32" s="15">
        <f t="shared" ca="1" si="24"/>
        <v>5</v>
      </c>
      <c r="AD32" s="16"/>
      <c r="AE32" s="42">
        <f t="shared" si="25"/>
        <v>2</v>
      </c>
      <c r="AF32" s="17">
        <f t="shared" ca="1" si="25"/>
        <v>111</v>
      </c>
      <c r="AG32" s="18" t="str">
        <f t="shared" si="25"/>
        <v>＋</v>
      </c>
      <c r="AH32" s="18">
        <f t="shared" ca="1" si="25"/>
        <v>305</v>
      </c>
      <c r="AI32" s="19" t="str">
        <f t="shared" si="25"/>
        <v>＝</v>
      </c>
      <c r="AJ32" s="15">
        <f t="shared" ca="1" si="25"/>
        <v>416</v>
      </c>
      <c r="AK32" s="16"/>
      <c r="AM32" s="5">
        <f t="shared" ca="1" si="0"/>
        <v>0.17393608912816572</v>
      </c>
      <c r="AN32" s="3">
        <f t="shared" ca="1" si="1"/>
        <v>32</v>
      </c>
      <c r="AP32" s="1">
        <v>32</v>
      </c>
      <c r="AQ32" s="1">
        <v>6</v>
      </c>
      <c r="AR32" s="1">
        <v>2</v>
      </c>
      <c r="AU32" s="5">
        <f t="shared" ca="1" si="2"/>
        <v>4.755387292455826E-2</v>
      </c>
      <c r="AV32" s="3">
        <f t="shared" ca="1" si="3"/>
        <v>51</v>
      </c>
      <c r="AW32" s="1"/>
      <c r="AX32" s="1">
        <v>32</v>
      </c>
      <c r="AY32" s="1">
        <v>3</v>
      </c>
      <c r="AZ32" s="1">
        <v>4</v>
      </c>
      <c r="BC32" s="5">
        <f t="shared" ca="1" si="4"/>
        <v>0.98171426774281734</v>
      </c>
      <c r="BD32" s="3">
        <f t="shared" ca="1" si="5"/>
        <v>1</v>
      </c>
      <c r="BE32" s="1"/>
      <c r="BF32" s="1">
        <v>32</v>
      </c>
      <c r="BG32" s="1">
        <v>3</v>
      </c>
      <c r="BH32" s="1">
        <v>4</v>
      </c>
    </row>
    <row r="33" spans="1:60" ht="39.950000000000003" customHeight="1" x14ac:dyDescent="0.25">
      <c r="A33" s="20"/>
      <c r="B33" s="44" t="str">
        <f t="shared" si="26"/>
        <v>＋</v>
      </c>
      <c r="C33" s="43">
        <f ca="1">C6</f>
        <v>1</v>
      </c>
      <c r="D33" s="43">
        <f t="shared" ca="1" si="26"/>
        <v>0</v>
      </c>
      <c r="E33" s="43">
        <f t="shared" ca="1" si="26"/>
        <v>0</v>
      </c>
      <c r="F33" s="22"/>
      <c r="G33" s="23"/>
      <c r="H33" s="44" t="str">
        <f t="shared" ref="H33:K33" si="29">H6</f>
        <v>＋</v>
      </c>
      <c r="I33" s="43">
        <f t="shared" ca="1" si="29"/>
        <v>3</v>
      </c>
      <c r="J33" s="43">
        <f t="shared" ca="1" si="29"/>
        <v>0</v>
      </c>
      <c r="K33" s="43">
        <f t="shared" ca="1" si="29"/>
        <v>5</v>
      </c>
      <c r="L33" s="22"/>
      <c r="M33" s="23"/>
      <c r="N33" s="44" t="str">
        <f t="shared" ref="N33:Q33" si="30">N6</f>
        <v>＋</v>
      </c>
      <c r="O33" s="43">
        <f t="shared" ca="1" si="30"/>
        <v>2</v>
      </c>
      <c r="P33" s="43">
        <f t="shared" ca="1" si="30"/>
        <v>0</v>
      </c>
      <c r="Q33" s="43">
        <f t="shared" ca="1" si="30"/>
        <v>1</v>
      </c>
      <c r="R33" s="24"/>
      <c r="S33" s="1"/>
      <c r="T33" s="1"/>
      <c r="U33" s="1">
        <f t="shared" si="23"/>
        <v>3</v>
      </c>
      <c r="V33" s="15">
        <f t="shared" ca="1" si="23"/>
        <v>3</v>
      </c>
      <c r="W33" s="15">
        <f t="shared" ca="1" si="23"/>
        <v>3</v>
      </c>
      <c r="X33" s="15">
        <f t="shared" ca="1" si="23"/>
        <v>4</v>
      </c>
      <c r="Y33" s="16"/>
      <c r="Z33" s="1">
        <f t="shared" si="24"/>
        <v>3</v>
      </c>
      <c r="AA33" s="15">
        <f t="shared" ca="1" si="24"/>
        <v>2</v>
      </c>
      <c r="AB33" s="15">
        <f t="shared" ca="1" si="24"/>
        <v>0</v>
      </c>
      <c r="AC33" s="15">
        <f t="shared" ca="1" si="24"/>
        <v>1</v>
      </c>
      <c r="AD33" s="16"/>
      <c r="AE33" s="42">
        <f t="shared" si="25"/>
        <v>3</v>
      </c>
      <c r="AF33" s="17">
        <f t="shared" ca="1" si="25"/>
        <v>334</v>
      </c>
      <c r="AG33" s="18" t="str">
        <f t="shared" si="25"/>
        <v>＋</v>
      </c>
      <c r="AH33" s="18">
        <f t="shared" ca="1" si="25"/>
        <v>201</v>
      </c>
      <c r="AI33" s="19" t="str">
        <f t="shared" si="25"/>
        <v>＝</v>
      </c>
      <c r="AJ33" s="15">
        <f t="shared" ca="1" si="25"/>
        <v>535</v>
      </c>
      <c r="AK33" s="16"/>
      <c r="AM33" s="5">
        <f t="shared" ca="1" si="0"/>
        <v>0.434859206891134</v>
      </c>
      <c r="AN33" s="3">
        <f t="shared" ca="1" si="1"/>
        <v>18</v>
      </c>
      <c r="AP33" s="1">
        <v>33</v>
      </c>
      <c r="AQ33" s="1">
        <v>6</v>
      </c>
      <c r="AR33" s="1">
        <v>3</v>
      </c>
      <c r="AU33" s="5">
        <f t="shared" ca="1" si="2"/>
        <v>0.77545615834233839</v>
      </c>
      <c r="AV33" s="3">
        <f t="shared" ca="1" si="3"/>
        <v>9</v>
      </c>
      <c r="AW33" s="1"/>
      <c r="AX33" s="1">
        <v>33</v>
      </c>
      <c r="AY33" s="1">
        <v>3</v>
      </c>
      <c r="AZ33" s="1">
        <v>5</v>
      </c>
      <c r="BC33" s="5">
        <f t="shared" ca="1" si="4"/>
        <v>2.3538559894041744E-2</v>
      </c>
      <c r="BD33" s="3">
        <f t="shared" ca="1" si="5"/>
        <v>54</v>
      </c>
      <c r="BE33" s="1"/>
      <c r="BF33" s="1">
        <v>33</v>
      </c>
      <c r="BG33" s="1">
        <v>3</v>
      </c>
      <c r="BH33" s="1">
        <v>5</v>
      </c>
    </row>
    <row r="34" spans="1:60" ht="26.1" customHeight="1" x14ac:dyDescent="0.25">
      <c r="A34" s="45"/>
      <c r="B34" s="46" t="str">
        <f ca="1">W45</f>
        <v/>
      </c>
      <c r="C34" s="46" t="str">
        <f ca="1">AA45</f>
        <v/>
      </c>
      <c r="D34" s="46" t="str">
        <f ca="1">AE45</f>
        <v/>
      </c>
      <c r="E34" s="47"/>
      <c r="F34" s="24"/>
      <c r="G34" s="45"/>
      <c r="H34" s="46" t="str">
        <f ca="1">W46</f>
        <v/>
      </c>
      <c r="I34" s="46" t="str">
        <f ca="1">AA46</f>
        <v/>
      </c>
      <c r="J34" s="46" t="str">
        <f ca="1">AE46</f>
        <v/>
      </c>
      <c r="K34" s="46"/>
      <c r="L34" s="24"/>
      <c r="M34" s="45"/>
      <c r="N34" s="46" t="str">
        <f ca="1">W47</f>
        <v/>
      </c>
      <c r="O34" s="46" t="str">
        <f ca="1">AA47</f>
        <v/>
      </c>
      <c r="P34" s="46" t="str">
        <f ca="1">AE47</f>
        <v/>
      </c>
      <c r="Q34" s="47"/>
      <c r="R34" s="24"/>
      <c r="S34" s="1"/>
      <c r="T34" s="1"/>
      <c r="U34" s="1">
        <f t="shared" si="23"/>
        <v>4</v>
      </c>
      <c r="V34" s="15">
        <f t="shared" ca="1" si="23"/>
        <v>6</v>
      </c>
      <c r="W34" s="15">
        <f t="shared" ca="1" si="23"/>
        <v>1</v>
      </c>
      <c r="X34" s="15">
        <f t="shared" ca="1" si="23"/>
        <v>1</v>
      </c>
      <c r="Y34" s="16"/>
      <c r="Z34" s="1">
        <f t="shared" si="24"/>
        <v>4</v>
      </c>
      <c r="AA34" s="15">
        <f t="shared" ca="1" si="24"/>
        <v>1</v>
      </c>
      <c r="AB34" s="15">
        <f t="shared" ca="1" si="24"/>
        <v>1</v>
      </c>
      <c r="AC34" s="15">
        <f t="shared" ca="1" si="24"/>
        <v>4</v>
      </c>
      <c r="AD34" s="16"/>
      <c r="AE34" s="42">
        <f t="shared" si="25"/>
        <v>4</v>
      </c>
      <c r="AF34" s="17">
        <f t="shared" ca="1" si="25"/>
        <v>611</v>
      </c>
      <c r="AG34" s="18" t="str">
        <f t="shared" si="25"/>
        <v>＋</v>
      </c>
      <c r="AH34" s="18">
        <f t="shared" ca="1" si="25"/>
        <v>114</v>
      </c>
      <c r="AI34" s="19" t="str">
        <f t="shared" si="25"/>
        <v>＝</v>
      </c>
      <c r="AJ34" s="15">
        <f t="shared" ca="1" si="25"/>
        <v>725</v>
      </c>
      <c r="AK34" s="16"/>
      <c r="AM34" s="5">
        <f t="shared" ca="1" si="0"/>
        <v>0.27514915703064013</v>
      </c>
      <c r="AN34" s="3">
        <f t="shared" ca="1" si="1"/>
        <v>28</v>
      </c>
      <c r="AP34" s="1">
        <v>34</v>
      </c>
      <c r="AQ34" s="1">
        <v>7</v>
      </c>
      <c r="AR34" s="1">
        <v>1</v>
      </c>
      <c r="AU34" s="5">
        <f t="shared" ca="1" si="2"/>
        <v>0.58656101361835822</v>
      </c>
      <c r="AV34" s="3">
        <f t="shared" ca="1" si="3"/>
        <v>19</v>
      </c>
      <c r="AW34" s="1"/>
      <c r="AX34" s="1">
        <v>34</v>
      </c>
      <c r="AY34" s="1">
        <v>3</v>
      </c>
      <c r="AZ34" s="1">
        <v>6</v>
      </c>
      <c r="BC34" s="5">
        <f t="shared" ca="1" si="4"/>
        <v>0.55998065880208803</v>
      </c>
      <c r="BD34" s="3">
        <f t="shared" ca="1" si="5"/>
        <v>18</v>
      </c>
      <c r="BE34" s="1"/>
      <c r="BF34" s="1">
        <v>34</v>
      </c>
      <c r="BG34" s="1">
        <v>3</v>
      </c>
      <c r="BH34" s="1">
        <v>6</v>
      </c>
    </row>
    <row r="35" spans="1:60" ht="45" customHeight="1" x14ac:dyDescent="0.7">
      <c r="A35" s="32"/>
      <c r="B35" s="48">
        <f ca="1">MOD(ROUNDDOWN(AJ31/1000,0),10)</f>
        <v>0</v>
      </c>
      <c r="C35" s="49">
        <f ca="1">MOD(ROUNDDOWN(AJ31/100,0),10)</f>
        <v>2</v>
      </c>
      <c r="D35" s="49">
        <f ca="1">MOD(ROUNDDOWN(AJ31/10,0),10)</f>
        <v>4</v>
      </c>
      <c r="E35" s="49">
        <f ca="1">MOD(ROUNDDOWN(AJ31/1,0),10)</f>
        <v>7</v>
      </c>
      <c r="F35" s="14"/>
      <c r="G35" s="32"/>
      <c r="H35" s="48">
        <f ca="1">MOD(ROUNDDOWN(AJ32/1000,0),10)</f>
        <v>0</v>
      </c>
      <c r="I35" s="49">
        <f ca="1">MOD(ROUNDDOWN(AJ32/100,0),10)</f>
        <v>4</v>
      </c>
      <c r="J35" s="49">
        <f ca="1">MOD(ROUNDDOWN(AJ32/10,0),10)</f>
        <v>1</v>
      </c>
      <c r="K35" s="49">
        <f ca="1">MOD(ROUNDDOWN(AJ32/1,0),10)</f>
        <v>6</v>
      </c>
      <c r="L35" s="14"/>
      <c r="M35" s="32"/>
      <c r="N35" s="48">
        <f ca="1">MOD(ROUNDDOWN(AJ33/1000,0),10)</f>
        <v>0</v>
      </c>
      <c r="O35" s="49">
        <f ca="1">MOD(ROUNDDOWN(AJ33/100,0),10)</f>
        <v>5</v>
      </c>
      <c r="P35" s="49">
        <f ca="1">MOD(ROUNDDOWN(AJ33/10,0),10)</f>
        <v>3</v>
      </c>
      <c r="Q35" s="49">
        <f ca="1">MOD(ROUNDDOWN(AJ33/1,0),10)</f>
        <v>5</v>
      </c>
      <c r="R35" s="14"/>
      <c r="S35" s="1"/>
      <c r="T35" s="1"/>
      <c r="U35" s="1">
        <f t="shared" si="23"/>
        <v>5</v>
      </c>
      <c r="V35" s="15">
        <f t="shared" ca="1" si="23"/>
        <v>5</v>
      </c>
      <c r="W35" s="15">
        <f t="shared" ca="1" si="23"/>
        <v>1</v>
      </c>
      <c r="X35" s="15">
        <f t="shared" ca="1" si="23"/>
        <v>0</v>
      </c>
      <c r="Y35" s="16"/>
      <c r="Z35" s="1">
        <f t="shared" si="24"/>
        <v>5</v>
      </c>
      <c r="AA35" s="15">
        <f t="shared" ca="1" si="24"/>
        <v>4</v>
      </c>
      <c r="AB35" s="15">
        <f t="shared" ca="1" si="24"/>
        <v>2</v>
      </c>
      <c r="AC35" s="15">
        <f t="shared" ca="1" si="24"/>
        <v>7</v>
      </c>
      <c r="AD35" s="16"/>
      <c r="AE35" s="42">
        <f t="shared" si="25"/>
        <v>5</v>
      </c>
      <c r="AF35" s="17">
        <f t="shared" ca="1" si="25"/>
        <v>510</v>
      </c>
      <c r="AG35" s="18" t="str">
        <f t="shared" si="25"/>
        <v>＋</v>
      </c>
      <c r="AH35" s="18">
        <f t="shared" ca="1" si="25"/>
        <v>427</v>
      </c>
      <c r="AI35" s="19" t="str">
        <f t="shared" si="25"/>
        <v>＝</v>
      </c>
      <c r="AJ35" s="15">
        <f t="shared" ca="1" si="25"/>
        <v>937</v>
      </c>
      <c r="AK35" s="16"/>
      <c r="AM35" s="5">
        <f t="shared" ca="1" si="0"/>
        <v>0.68709692332288741</v>
      </c>
      <c r="AN35" s="3">
        <f t="shared" ca="1" si="1"/>
        <v>8</v>
      </c>
      <c r="AP35" s="1">
        <v>35</v>
      </c>
      <c r="AQ35" s="1">
        <v>7</v>
      </c>
      <c r="AR35" s="1">
        <v>2</v>
      </c>
      <c r="AU35" s="5">
        <f t="shared" ca="1" si="2"/>
        <v>0.27153916390507638</v>
      </c>
      <c r="AV35" s="3">
        <f t="shared" ca="1" si="3"/>
        <v>36</v>
      </c>
      <c r="AW35" s="1"/>
      <c r="AX35" s="1">
        <v>35</v>
      </c>
      <c r="AY35" s="1">
        <v>4</v>
      </c>
      <c r="AZ35" s="1">
        <v>0</v>
      </c>
      <c r="BC35" s="5">
        <f t="shared" ca="1" si="4"/>
        <v>0.41965057866676692</v>
      </c>
      <c r="BD35" s="3">
        <f t="shared" ca="1" si="5"/>
        <v>24</v>
      </c>
      <c r="BE35" s="1"/>
      <c r="BF35" s="1">
        <v>35</v>
      </c>
      <c r="BG35" s="1">
        <v>4</v>
      </c>
      <c r="BH35" s="1">
        <v>0</v>
      </c>
    </row>
    <row r="36" spans="1:60" ht="17.100000000000001" customHeight="1" x14ac:dyDescent="0.25">
      <c r="A36" s="33"/>
      <c r="B36" s="34"/>
      <c r="C36" s="34"/>
      <c r="D36" s="34"/>
      <c r="E36" s="34"/>
      <c r="F36" s="35"/>
      <c r="G36" s="33"/>
      <c r="H36" s="34"/>
      <c r="I36" s="34"/>
      <c r="J36" s="34"/>
      <c r="K36" s="34"/>
      <c r="L36" s="35"/>
      <c r="M36" s="33"/>
      <c r="N36" s="34"/>
      <c r="O36" s="34"/>
      <c r="P36" s="34"/>
      <c r="Q36" s="34"/>
      <c r="R36" s="35"/>
      <c r="S36" s="1"/>
      <c r="T36" s="1"/>
      <c r="U36" s="1">
        <f t="shared" si="23"/>
        <v>6</v>
      </c>
      <c r="V36" s="15">
        <f t="shared" ca="1" si="23"/>
        <v>8</v>
      </c>
      <c r="W36" s="15">
        <f t="shared" ca="1" si="23"/>
        <v>2</v>
      </c>
      <c r="X36" s="15">
        <f t="shared" ca="1" si="23"/>
        <v>1</v>
      </c>
      <c r="Y36" s="16"/>
      <c r="Z36" s="1">
        <f t="shared" si="24"/>
        <v>6</v>
      </c>
      <c r="AA36" s="15">
        <f t="shared" ca="1" si="24"/>
        <v>1</v>
      </c>
      <c r="AB36" s="15">
        <f t="shared" ca="1" si="24"/>
        <v>4</v>
      </c>
      <c r="AC36" s="15">
        <f t="shared" ca="1" si="24"/>
        <v>1</v>
      </c>
      <c r="AD36" s="16"/>
      <c r="AE36" s="42">
        <f t="shared" si="25"/>
        <v>6</v>
      </c>
      <c r="AF36" s="17">
        <f t="shared" ca="1" si="25"/>
        <v>821</v>
      </c>
      <c r="AG36" s="18" t="str">
        <f t="shared" si="25"/>
        <v>＋</v>
      </c>
      <c r="AH36" s="18">
        <f t="shared" ca="1" si="25"/>
        <v>141</v>
      </c>
      <c r="AI36" s="19" t="str">
        <f t="shared" si="25"/>
        <v>＝</v>
      </c>
      <c r="AJ36" s="15">
        <f t="shared" ca="1" si="25"/>
        <v>962</v>
      </c>
      <c r="AK36" s="16"/>
      <c r="AM36" s="5">
        <f t="shared" ca="1" si="0"/>
        <v>0.32980166986781068</v>
      </c>
      <c r="AN36" s="3">
        <f t="shared" ca="1" si="1"/>
        <v>23</v>
      </c>
      <c r="AP36" s="1">
        <v>36</v>
      </c>
      <c r="AQ36" s="1">
        <v>8</v>
      </c>
      <c r="AR36" s="1">
        <v>1</v>
      </c>
      <c r="AU36" s="5">
        <f t="shared" ca="1" si="2"/>
        <v>0.1327172073726357</v>
      </c>
      <c r="AV36" s="3">
        <f t="shared" ca="1" si="3"/>
        <v>47</v>
      </c>
      <c r="AW36" s="1"/>
      <c r="AX36" s="1">
        <v>36</v>
      </c>
      <c r="AY36" s="1">
        <v>4</v>
      </c>
      <c r="AZ36" s="1">
        <v>1</v>
      </c>
      <c r="BC36" s="5">
        <f t="shared" ca="1" si="4"/>
        <v>0.12307739819944385</v>
      </c>
      <c r="BD36" s="3">
        <f t="shared" ca="1" si="5"/>
        <v>42</v>
      </c>
      <c r="BE36" s="1"/>
      <c r="BF36" s="1">
        <v>36</v>
      </c>
      <c r="BG36" s="1">
        <v>4</v>
      </c>
      <c r="BH36" s="1">
        <v>1</v>
      </c>
    </row>
    <row r="37" spans="1:60" ht="17.100000000000001" customHeight="1" x14ac:dyDescent="0.25">
      <c r="A37" s="8"/>
      <c r="B37" s="9"/>
      <c r="C37" s="10"/>
      <c r="D37" s="9"/>
      <c r="E37" s="9"/>
      <c r="F37" s="11"/>
      <c r="G37" s="8"/>
      <c r="H37" s="9"/>
      <c r="I37" s="10"/>
      <c r="J37" s="9"/>
      <c r="K37" s="9"/>
      <c r="L37" s="11"/>
      <c r="M37" s="8"/>
      <c r="N37" s="9"/>
      <c r="O37" s="10"/>
      <c r="P37" s="9"/>
      <c r="Q37" s="9"/>
      <c r="R37" s="11"/>
      <c r="S37" s="1"/>
      <c r="T37" s="1"/>
      <c r="U37" s="1">
        <f t="shared" si="23"/>
        <v>7</v>
      </c>
      <c r="V37" s="15">
        <f t="shared" ca="1" si="23"/>
        <v>2</v>
      </c>
      <c r="W37" s="15">
        <f t="shared" ca="1" si="23"/>
        <v>1</v>
      </c>
      <c r="X37" s="15">
        <f t="shared" ca="1" si="23"/>
        <v>3</v>
      </c>
      <c r="Y37" s="16"/>
      <c r="Z37" s="1">
        <f t="shared" si="24"/>
        <v>7</v>
      </c>
      <c r="AA37" s="15">
        <f t="shared" ca="1" si="24"/>
        <v>2</v>
      </c>
      <c r="AB37" s="15">
        <f t="shared" ca="1" si="24"/>
        <v>6</v>
      </c>
      <c r="AC37" s="15">
        <f t="shared" ca="1" si="24"/>
        <v>3</v>
      </c>
      <c r="AD37" s="16"/>
      <c r="AE37" s="42">
        <f t="shared" si="25"/>
        <v>7</v>
      </c>
      <c r="AF37" s="17">
        <f t="shared" ca="1" si="25"/>
        <v>213</v>
      </c>
      <c r="AG37" s="18" t="str">
        <f t="shared" si="25"/>
        <v>＋</v>
      </c>
      <c r="AH37" s="18">
        <f t="shared" ca="1" si="25"/>
        <v>263</v>
      </c>
      <c r="AI37" s="19" t="str">
        <f t="shared" si="25"/>
        <v>＝</v>
      </c>
      <c r="AJ37" s="15">
        <f t="shared" ca="1" si="25"/>
        <v>476</v>
      </c>
      <c r="AK37" s="16"/>
      <c r="AM37" s="5"/>
      <c r="AN37" s="3"/>
      <c r="AP37" s="1"/>
      <c r="AQ37" s="1"/>
      <c r="AR37" s="1"/>
      <c r="AU37" s="5">
        <f t="shared" ca="1" si="2"/>
        <v>0.22482756315639429</v>
      </c>
      <c r="AV37" s="3">
        <f t="shared" ca="1" si="3"/>
        <v>39</v>
      </c>
      <c r="AW37" s="1"/>
      <c r="AX37" s="1">
        <v>37</v>
      </c>
      <c r="AY37" s="1">
        <v>4</v>
      </c>
      <c r="AZ37" s="1">
        <v>2</v>
      </c>
      <c r="BC37" s="5">
        <f t="shared" ca="1" si="4"/>
        <v>0.11801016791973939</v>
      </c>
      <c r="BD37" s="3">
        <f t="shared" ca="1" si="5"/>
        <v>45</v>
      </c>
      <c r="BE37" s="1"/>
      <c r="BF37" s="1">
        <v>37</v>
      </c>
      <c r="BG37" s="1">
        <v>4</v>
      </c>
      <c r="BH37" s="1">
        <v>2</v>
      </c>
    </row>
    <row r="38" spans="1:60" ht="39.950000000000003" customHeight="1" x14ac:dyDescent="0.25">
      <c r="A38" s="12"/>
      <c r="B38" s="7"/>
      <c r="C38" s="43">
        <f t="shared" ref="C38:E38" ca="1" si="31">C11</f>
        <v>6</v>
      </c>
      <c r="D38" s="43">
        <f t="shared" ca="1" si="31"/>
        <v>1</v>
      </c>
      <c r="E38" s="43">
        <f t="shared" ca="1" si="31"/>
        <v>1</v>
      </c>
      <c r="F38" s="14"/>
      <c r="G38" s="12"/>
      <c r="H38" s="7"/>
      <c r="I38" s="43">
        <f t="shared" ref="I38:K38" ca="1" si="32">I11</f>
        <v>5</v>
      </c>
      <c r="J38" s="43">
        <f t="shared" ca="1" si="32"/>
        <v>1</v>
      </c>
      <c r="K38" s="43">
        <f t="shared" ca="1" si="32"/>
        <v>0</v>
      </c>
      <c r="L38" s="14"/>
      <c r="M38" s="12"/>
      <c r="N38" s="7"/>
      <c r="O38" s="43">
        <f t="shared" ref="O38:Q38" ca="1" si="33">O11</f>
        <v>8</v>
      </c>
      <c r="P38" s="43">
        <f t="shared" ca="1" si="33"/>
        <v>2</v>
      </c>
      <c r="Q38" s="43">
        <f t="shared" ca="1" si="33"/>
        <v>1</v>
      </c>
      <c r="R38" s="14"/>
      <c r="S38" s="1"/>
      <c r="T38" s="1"/>
      <c r="U38" s="1">
        <f t="shared" si="23"/>
        <v>8</v>
      </c>
      <c r="V38" s="15">
        <f t="shared" ca="1" si="23"/>
        <v>2</v>
      </c>
      <c r="W38" s="15">
        <f t="shared" ca="1" si="23"/>
        <v>3</v>
      </c>
      <c r="X38" s="15">
        <f t="shared" ca="1" si="23"/>
        <v>3</v>
      </c>
      <c r="Y38" s="16"/>
      <c r="Z38" s="1">
        <f t="shared" si="24"/>
        <v>8</v>
      </c>
      <c r="AA38" s="15">
        <f t="shared" ca="1" si="24"/>
        <v>1</v>
      </c>
      <c r="AB38" s="15">
        <f t="shared" ca="1" si="24"/>
        <v>2</v>
      </c>
      <c r="AC38" s="15">
        <f t="shared" ca="1" si="24"/>
        <v>4</v>
      </c>
      <c r="AD38" s="16"/>
      <c r="AE38" s="42">
        <f t="shared" si="25"/>
        <v>8</v>
      </c>
      <c r="AF38" s="17">
        <f t="shared" ca="1" si="25"/>
        <v>233</v>
      </c>
      <c r="AG38" s="18" t="str">
        <f t="shared" si="25"/>
        <v>＋</v>
      </c>
      <c r="AH38" s="18">
        <f t="shared" ca="1" si="25"/>
        <v>124</v>
      </c>
      <c r="AI38" s="19" t="str">
        <f t="shared" si="25"/>
        <v>＝</v>
      </c>
      <c r="AJ38" s="15">
        <f t="shared" ca="1" si="25"/>
        <v>357</v>
      </c>
      <c r="AK38" s="16"/>
      <c r="AM38" s="5"/>
      <c r="AN38" s="3"/>
      <c r="AP38" s="1"/>
      <c r="AQ38" s="1"/>
      <c r="AR38" s="1"/>
      <c r="AU38" s="5">
        <f t="shared" ca="1" si="2"/>
        <v>0.42154102413315797</v>
      </c>
      <c r="AV38" s="3">
        <f t="shared" ca="1" si="3"/>
        <v>29</v>
      </c>
      <c r="AW38" s="1"/>
      <c r="AX38" s="1">
        <v>38</v>
      </c>
      <c r="AY38" s="1">
        <v>4</v>
      </c>
      <c r="AZ38" s="1">
        <v>3</v>
      </c>
      <c r="BC38" s="5">
        <f t="shared" ca="1" si="4"/>
        <v>0.68869671572809055</v>
      </c>
      <c r="BD38" s="3">
        <f t="shared" ca="1" si="5"/>
        <v>10</v>
      </c>
      <c r="BE38" s="1"/>
      <c r="BF38" s="1">
        <v>38</v>
      </c>
      <c r="BG38" s="1">
        <v>4</v>
      </c>
      <c r="BH38" s="1">
        <v>3</v>
      </c>
    </row>
    <row r="39" spans="1:60" ht="39.950000000000003" customHeight="1" x14ac:dyDescent="0.25">
      <c r="A39" s="20"/>
      <c r="B39" s="44" t="str">
        <f t="shared" ref="B39:E39" si="34">B12</f>
        <v>＋</v>
      </c>
      <c r="C39" s="43">
        <f ca="1">C12</f>
        <v>1</v>
      </c>
      <c r="D39" s="43">
        <f t="shared" ca="1" si="34"/>
        <v>1</v>
      </c>
      <c r="E39" s="43">
        <f t="shared" ca="1" si="34"/>
        <v>4</v>
      </c>
      <c r="F39" s="22"/>
      <c r="G39" s="23"/>
      <c r="H39" s="44" t="str">
        <f t="shared" ref="H39:K39" si="35">H12</f>
        <v>＋</v>
      </c>
      <c r="I39" s="43">
        <f t="shared" ca="1" si="35"/>
        <v>4</v>
      </c>
      <c r="J39" s="43">
        <f t="shared" ca="1" si="35"/>
        <v>2</v>
      </c>
      <c r="K39" s="43">
        <f t="shared" ca="1" si="35"/>
        <v>7</v>
      </c>
      <c r="L39" s="22"/>
      <c r="M39" s="23"/>
      <c r="N39" s="44" t="str">
        <f t="shared" ref="N39:Q39" si="36">N12</f>
        <v>＋</v>
      </c>
      <c r="O39" s="43">
        <f t="shared" ca="1" si="36"/>
        <v>1</v>
      </c>
      <c r="P39" s="43">
        <f t="shared" ca="1" si="36"/>
        <v>4</v>
      </c>
      <c r="Q39" s="43">
        <f t="shared" ca="1" si="36"/>
        <v>1</v>
      </c>
      <c r="R39" s="24"/>
      <c r="S39" s="1"/>
      <c r="T39" s="1"/>
      <c r="U39" s="1">
        <f t="shared" si="23"/>
        <v>9</v>
      </c>
      <c r="V39" s="15">
        <f t="shared" ca="1" si="23"/>
        <v>2</v>
      </c>
      <c r="W39" s="15">
        <f t="shared" ca="1" si="23"/>
        <v>3</v>
      </c>
      <c r="X39" s="15">
        <f t="shared" ca="1" si="23"/>
        <v>6</v>
      </c>
      <c r="Y39" s="16"/>
      <c r="Z39" s="1">
        <f t="shared" si="24"/>
        <v>9</v>
      </c>
      <c r="AA39" s="15">
        <f t="shared" ca="1" si="24"/>
        <v>4</v>
      </c>
      <c r="AB39" s="15">
        <f t="shared" ca="1" si="24"/>
        <v>4</v>
      </c>
      <c r="AC39" s="15">
        <f t="shared" ca="1" si="24"/>
        <v>2</v>
      </c>
      <c r="AD39" s="16"/>
      <c r="AE39" s="42">
        <f t="shared" si="25"/>
        <v>9</v>
      </c>
      <c r="AF39" s="17">
        <f t="shared" ca="1" si="25"/>
        <v>236</v>
      </c>
      <c r="AG39" s="18" t="str">
        <f t="shared" si="25"/>
        <v>＋</v>
      </c>
      <c r="AH39" s="18">
        <f t="shared" ca="1" si="25"/>
        <v>442</v>
      </c>
      <c r="AI39" s="19" t="str">
        <f t="shared" si="25"/>
        <v>＝</v>
      </c>
      <c r="AJ39" s="15">
        <f t="shared" ca="1" si="25"/>
        <v>678</v>
      </c>
      <c r="AK39" s="16"/>
      <c r="AM39" s="5"/>
      <c r="AN39" s="3"/>
      <c r="AP39" s="1"/>
      <c r="AQ39" s="1"/>
      <c r="AR39" s="1"/>
      <c r="AU39" s="5">
        <f t="shared" ca="1" si="2"/>
        <v>8.9731045055686742E-2</v>
      </c>
      <c r="AV39" s="3">
        <f t="shared" ca="1" si="3"/>
        <v>50</v>
      </c>
      <c r="AW39" s="1"/>
      <c r="AX39" s="1">
        <v>39</v>
      </c>
      <c r="AY39" s="1">
        <v>4</v>
      </c>
      <c r="AZ39" s="1">
        <v>4</v>
      </c>
      <c r="BC39" s="5">
        <f t="shared" ca="1" si="4"/>
        <v>0.58647016688261366</v>
      </c>
      <c r="BD39" s="3">
        <f t="shared" ca="1" si="5"/>
        <v>17</v>
      </c>
      <c r="BE39" s="1"/>
      <c r="BF39" s="1">
        <v>39</v>
      </c>
      <c r="BG39" s="1">
        <v>4</v>
      </c>
      <c r="BH39" s="1">
        <v>4</v>
      </c>
    </row>
    <row r="40" spans="1:60" ht="26.1" customHeight="1" x14ac:dyDescent="0.25">
      <c r="A40" s="45"/>
      <c r="B40" s="46" t="str">
        <f ca="1">W48</f>
        <v/>
      </c>
      <c r="C40" s="46" t="str">
        <f ca="1">AA48</f>
        <v/>
      </c>
      <c r="D40" s="46" t="str">
        <f ca="1">AE48</f>
        <v/>
      </c>
      <c r="E40" s="47"/>
      <c r="F40" s="24"/>
      <c r="G40" s="45"/>
      <c r="H40" s="46" t="str">
        <f ca="1">W49</f>
        <v/>
      </c>
      <c r="I40" s="46" t="str">
        <f ca="1">AA49</f>
        <v/>
      </c>
      <c r="J40" s="46" t="str">
        <f ca="1">AE49</f>
        <v/>
      </c>
      <c r="K40" s="47"/>
      <c r="L40" s="24"/>
      <c r="M40" s="45"/>
      <c r="N40" s="46" t="str">
        <f ca="1">W50</f>
        <v/>
      </c>
      <c r="O40" s="46" t="str">
        <f ca="1">AA50</f>
        <v/>
      </c>
      <c r="P40" s="46" t="str">
        <f ca="1">AE50</f>
        <v/>
      </c>
      <c r="Q40" s="47"/>
      <c r="R40" s="24"/>
      <c r="S40" s="1"/>
      <c r="T40" s="1"/>
      <c r="U40" s="1">
        <f t="shared" si="23"/>
        <v>10</v>
      </c>
      <c r="V40" s="15">
        <f t="shared" ca="1" si="23"/>
        <v>4</v>
      </c>
      <c r="W40" s="15">
        <f t="shared" ca="1" si="23"/>
        <v>6</v>
      </c>
      <c r="X40" s="15">
        <f t="shared" ca="1" si="23"/>
        <v>2</v>
      </c>
      <c r="Y40" s="16"/>
      <c r="Z40" s="1">
        <f t="shared" si="24"/>
        <v>10</v>
      </c>
      <c r="AA40" s="15">
        <f t="shared" ca="1" si="24"/>
        <v>5</v>
      </c>
      <c r="AB40" s="15">
        <f t="shared" ca="1" si="24"/>
        <v>2</v>
      </c>
      <c r="AC40" s="15">
        <f t="shared" ca="1" si="24"/>
        <v>7</v>
      </c>
      <c r="AD40" s="16"/>
      <c r="AE40" s="42">
        <f t="shared" si="25"/>
        <v>10</v>
      </c>
      <c r="AF40" s="17">
        <f t="shared" ca="1" si="25"/>
        <v>462</v>
      </c>
      <c r="AG40" s="18" t="str">
        <f t="shared" si="25"/>
        <v>＋</v>
      </c>
      <c r="AH40" s="18">
        <f t="shared" ca="1" si="25"/>
        <v>527</v>
      </c>
      <c r="AI40" s="19" t="str">
        <f t="shared" si="25"/>
        <v>＝</v>
      </c>
      <c r="AJ40" s="15">
        <f t="shared" ca="1" si="25"/>
        <v>989</v>
      </c>
      <c r="AK40" s="16"/>
      <c r="AM40" s="5"/>
      <c r="AN40" s="3"/>
      <c r="AP40" s="1"/>
      <c r="AQ40" s="1"/>
      <c r="AR40" s="1"/>
      <c r="AU40" s="5">
        <f t="shared" ca="1" si="2"/>
        <v>0.85717633861841624</v>
      </c>
      <c r="AV40" s="3">
        <f t="shared" ca="1" si="3"/>
        <v>5</v>
      </c>
      <c r="AW40" s="1"/>
      <c r="AX40" s="1">
        <v>40</v>
      </c>
      <c r="AY40" s="1">
        <v>4</v>
      </c>
      <c r="AZ40" s="1">
        <v>5</v>
      </c>
      <c r="BC40" s="5">
        <f t="shared" ca="1" si="4"/>
        <v>6.9618565922601738E-2</v>
      </c>
      <c r="BD40" s="3">
        <f t="shared" ca="1" si="5"/>
        <v>49</v>
      </c>
      <c r="BE40" s="1"/>
      <c r="BF40" s="1">
        <v>40</v>
      </c>
      <c r="BG40" s="1">
        <v>4</v>
      </c>
      <c r="BH40" s="1">
        <v>5</v>
      </c>
    </row>
    <row r="41" spans="1:60" ht="45" customHeight="1" x14ac:dyDescent="0.7">
      <c r="A41" s="32"/>
      <c r="B41" s="48">
        <f ca="1">MOD(ROUNDDOWN(AJ34/1000,0),10)</f>
        <v>0</v>
      </c>
      <c r="C41" s="49">
        <f ca="1">MOD(ROUNDDOWN(AJ34/100,0),10)</f>
        <v>7</v>
      </c>
      <c r="D41" s="49">
        <f ca="1">MOD(ROUNDDOWN(AJ34/10,0),10)</f>
        <v>2</v>
      </c>
      <c r="E41" s="49">
        <f ca="1">MOD(ROUNDDOWN(AJ34/1,0),10)</f>
        <v>5</v>
      </c>
      <c r="F41" s="14"/>
      <c r="G41" s="32"/>
      <c r="H41" s="48">
        <f ca="1">MOD(ROUNDDOWN(AJ35/1000,0),10)</f>
        <v>0</v>
      </c>
      <c r="I41" s="49">
        <f ca="1">MOD(ROUNDDOWN(AJ35/100,0),10)</f>
        <v>9</v>
      </c>
      <c r="J41" s="49">
        <f ca="1">MOD(ROUNDDOWN(AJ35/10,0),10)</f>
        <v>3</v>
      </c>
      <c r="K41" s="49">
        <f ca="1">MOD(ROUNDDOWN(AJ35/1,0),10)</f>
        <v>7</v>
      </c>
      <c r="L41" s="14"/>
      <c r="M41" s="32"/>
      <c r="N41" s="48">
        <f ca="1">MOD(ROUNDDOWN(AJ36/1000,0),10)</f>
        <v>0</v>
      </c>
      <c r="O41" s="49">
        <f ca="1">MOD(ROUNDDOWN(AJ36/100,0),10)</f>
        <v>9</v>
      </c>
      <c r="P41" s="49">
        <f ca="1">MOD(ROUNDDOWN(AJ36/10,0),10)</f>
        <v>6</v>
      </c>
      <c r="Q41" s="49">
        <f ca="1">MOD(ROUNDDOWN(AJ36/1,0),10)</f>
        <v>2</v>
      </c>
      <c r="R41" s="14"/>
      <c r="S41" s="1"/>
      <c r="T41" s="1"/>
      <c r="U41" s="1">
        <f t="shared" si="23"/>
        <v>11</v>
      </c>
      <c r="V41" s="15">
        <f t="shared" ca="1" si="23"/>
        <v>5</v>
      </c>
      <c r="W41" s="15">
        <f t="shared" ca="1" si="23"/>
        <v>6</v>
      </c>
      <c r="X41" s="15">
        <f t="shared" ca="1" si="23"/>
        <v>0</v>
      </c>
      <c r="Y41" s="16"/>
      <c r="Z41" s="1">
        <f t="shared" si="24"/>
        <v>11</v>
      </c>
      <c r="AA41" s="15">
        <f t="shared" ca="1" si="24"/>
        <v>1</v>
      </c>
      <c r="AB41" s="15">
        <f t="shared" ca="1" si="24"/>
        <v>3</v>
      </c>
      <c r="AC41" s="15">
        <f t="shared" ca="1" si="24"/>
        <v>3</v>
      </c>
      <c r="AD41" s="16"/>
      <c r="AE41" s="42">
        <f t="shared" si="25"/>
        <v>11</v>
      </c>
      <c r="AF41" s="17">
        <f t="shared" ca="1" si="25"/>
        <v>560</v>
      </c>
      <c r="AG41" s="18" t="str">
        <f t="shared" si="25"/>
        <v>＋</v>
      </c>
      <c r="AH41" s="18">
        <f t="shared" ca="1" si="25"/>
        <v>133</v>
      </c>
      <c r="AI41" s="19" t="str">
        <f t="shared" si="25"/>
        <v>＝</v>
      </c>
      <c r="AJ41" s="15">
        <f t="shared" ca="1" si="25"/>
        <v>693</v>
      </c>
      <c r="AK41" s="16"/>
      <c r="AM41" s="5"/>
      <c r="AN41" s="3"/>
      <c r="AP41" s="1"/>
      <c r="AQ41" s="1"/>
      <c r="AR41" s="1"/>
      <c r="AU41" s="5">
        <f t="shared" ca="1" si="2"/>
        <v>0.99110858919824996</v>
      </c>
      <c r="AV41" s="3">
        <f t="shared" ca="1" si="3"/>
        <v>3</v>
      </c>
      <c r="AW41" s="1"/>
      <c r="AX41" s="1">
        <v>41</v>
      </c>
      <c r="AY41" s="1">
        <v>5</v>
      </c>
      <c r="AZ41" s="1">
        <v>0</v>
      </c>
      <c r="BC41" s="5">
        <f t="shared" ca="1" si="4"/>
        <v>0.6900695421896923</v>
      </c>
      <c r="BD41" s="3">
        <f t="shared" ca="1" si="5"/>
        <v>9</v>
      </c>
      <c r="BE41" s="1"/>
      <c r="BF41" s="1">
        <v>41</v>
      </c>
      <c r="BG41" s="1">
        <v>5</v>
      </c>
      <c r="BH41" s="1">
        <v>0</v>
      </c>
    </row>
    <row r="42" spans="1:60" ht="17.100000000000001" customHeight="1" x14ac:dyDescent="0.25">
      <c r="A42" s="33"/>
      <c r="B42" s="34"/>
      <c r="C42" s="34"/>
      <c r="D42" s="34"/>
      <c r="E42" s="34"/>
      <c r="F42" s="35"/>
      <c r="G42" s="33"/>
      <c r="H42" s="34"/>
      <c r="I42" s="34"/>
      <c r="J42" s="34"/>
      <c r="K42" s="34"/>
      <c r="L42" s="35"/>
      <c r="M42" s="33"/>
      <c r="N42" s="34"/>
      <c r="O42" s="34"/>
      <c r="P42" s="34"/>
      <c r="Q42" s="34"/>
      <c r="R42" s="35"/>
      <c r="S42" s="1"/>
      <c r="T42" s="1"/>
      <c r="U42" s="1">
        <f t="shared" si="23"/>
        <v>12</v>
      </c>
      <c r="V42" s="15">
        <f t="shared" ca="1" si="23"/>
        <v>7</v>
      </c>
      <c r="W42" s="15">
        <f t="shared" ca="1" si="23"/>
        <v>5</v>
      </c>
      <c r="X42" s="15">
        <f t="shared" ca="1" si="23"/>
        <v>2</v>
      </c>
      <c r="Y42" s="16"/>
      <c r="Z42" s="1">
        <f t="shared" si="24"/>
        <v>12</v>
      </c>
      <c r="AA42" s="15">
        <f t="shared" ca="1" si="24"/>
        <v>1</v>
      </c>
      <c r="AB42" s="15">
        <f t="shared" ca="1" si="24"/>
        <v>1</v>
      </c>
      <c r="AC42" s="15">
        <f t="shared" ca="1" si="24"/>
        <v>6</v>
      </c>
      <c r="AD42" s="16"/>
      <c r="AE42" s="42">
        <f t="shared" si="25"/>
        <v>12</v>
      </c>
      <c r="AF42" s="17">
        <f t="shared" ca="1" si="25"/>
        <v>752</v>
      </c>
      <c r="AG42" s="18" t="str">
        <f t="shared" si="25"/>
        <v>＋</v>
      </c>
      <c r="AH42" s="18">
        <f t="shared" ca="1" si="25"/>
        <v>116</v>
      </c>
      <c r="AI42" s="19" t="str">
        <f t="shared" si="25"/>
        <v>＝</v>
      </c>
      <c r="AJ42" s="15">
        <f t="shared" ca="1" si="25"/>
        <v>868</v>
      </c>
      <c r="AK42" s="16"/>
      <c r="AM42" s="5"/>
      <c r="AN42" s="3"/>
      <c r="AP42" s="1"/>
      <c r="AQ42" s="1"/>
      <c r="AR42" s="1"/>
      <c r="AU42" s="5">
        <f t="shared" ca="1" si="2"/>
        <v>0.82881787901016168</v>
      </c>
      <c r="AV42" s="3">
        <f t="shared" ca="1" si="3"/>
        <v>7</v>
      </c>
      <c r="AW42" s="1"/>
      <c r="AX42" s="1">
        <v>42</v>
      </c>
      <c r="AY42" s="1">
        <v>5</v>
      </c>
      <c r="AZ42" s="1">
        <v>1</v>
      </c>
      <c r="BC42" s="5">
        <f t="shared" ca="1" si="4"/>
        <v>3.5831610083774668E-2</v>
      </c>
      <c r="BD42" s="3">
        <f t="shared" ca="1" si="5"/>
        <v>51</v>
      </c>
      <c r="BE42" s="1"/>
      <c r="BF42" s="1">
        <v>42</v>
      </c>
      <c r="BG42" s="1">
        <v>5</v>
      </c>
      <c r="BH42" s="1">
        <v>1</v>
      </c>
    </row>
    <row r="43" spans="1:60" ht="17.100000000000001" customHeight="1" x14ac:dyDescent="0.25">
      <c r="A43" s="8"/>
      <c r="B43" s="9"/>
      <c r="C43" s="10"/>
      <c r="D43" s="9"/>
      <c r="E43" s="9"/>
      <c r="F43" s="11"/>
      <c r="G43" s="8"/>
      <c r="H43" s="9"/>
      <c r="I43" s="10"/>
      <c r="J43" s="9"/>
      <c r="K43" s="9"/>
      <c r="L43" s="11"/>
      <c r="M43" s="8"/>
      <c r="N43" s="9"/>
      <c r="O43" s="10"/>
      <c r="P43" s="9"/>
      <c r="Q43" s="9"/>
      <c r="R43" s="11"/>
      <c r="S43" s="1"/>
      <c r="T43" s="1"/>
      <c r="U43" s="1" t="s">
        <v>23</v>
      </c>
      <c r="V43" s="1"/>
      <c r="AM43" s="5"/>
      <c r="AN43" s="3"/>
      <c r="AP43" s="1"/>
      <c r="AQ43" s="1"/>
      <c r="AR43" s="1"/>
      <c r="AU43" s="5">
        <f t="shared" ca="1" si="2"/>
        <v>0.49325087046065597</v>
      </c>
      <c r="AV43" s="3">
        <f t="shared" ca="1" si="3"/>
        <v>23</v>
      </c>
      <c r="AW43" s="1"/>
      <c r="AX43" s="1">
        <v>43</v>
      </c>
      <c r="AY43" s="1">
        <v>5</v>
      </c>
      <c r="AZ43" s="1">
        <v>2</v>
      </c>
      <c r="BC43" s="5">
        <f t="shared" ca="1" si="4"/>
        <v>0.40572917973404676</v>
      </c>
      <c r="BD43" s="3">
        <f t="shared" ca="1" si="5"/>
        <v>25</v>
      </c>
      <c r="BE43" s="1"/>
      <c r="BF43" s="1">
        <v>43</v>
      </c>
      <c r="BG43" s="1">
        <v>5</v>
      </c>
      <c r="BH43" s="1">
        <v>2</v>
      </c>
    </row>
    <row r="44" spans="1:60" ht="39.950000000000003" customHeight="1" x14ac:dyDescent="0.25">
      <c r="A44" s="12"/>
      <c r="B44" s="7"/>
      <c r="C44" s="43">
        <f t="shared" ref="C44:E44" ca="1" si="37">C17</f>
        <v>2</v>
      </c>
      <c r="D44" s="43">
        <f t="shared" ca="1" si="37"/>
        <v>1</v>
      </c>
      <c r="E44" s="43">
        <f t="shared" ca="1" si="37"/>
        <v>3</v>
      </c>
      <c r="F44" s="14"/>
      <c r="G44" s="12"/>
      <c r="H44" s="7"/>
      <c r="I44" s="43">
        <f t="shared" ref="I44:K44" ca="1" si="38">I17</f>
        <v>2</v>
      </c>
      <c r="J44" s="43">
        <f t="shared" ca="1" si="38"/>
        <v>3</v>
      </c>
      <c r="K44" s="43">
        <f t="shared" ca="1" si="38"/>
        <v>3</v>
      </c>
      <c r="L44" s="14"/>
      <c r="M44" s="12"/>
      <c r="N44" s="7"/>
      <c r="O44" s="43">
        <f t="shared" ref="O44:Q44" ca="1" si="39">O17</f>
        <v>2</v>
      </c>
      <c r="P44" s="43">
        <f t="shared" ca="1" si="39"/>
        <v>3</v>
      </c>
      <c r="Q44" s="43">
        <f t="shared" ca="1" si="39"/>
        <v>6</v>
      </c>
      <c r="R44" s="14"/>
      <c r="S44" s="1"/>
      <c r="T44" s="1"/>
      <c r="U44" s="1"/>
      <c r="V44" s="1"/>
      <c r="Z44" s="4" t="s">
        <v>5</v>
      </c>
      <c r="AA44" s="4"/>
      <c r="AD44" s="4" t="s">
        <v>6</v>
      </c>
      <c r="AE44" s="4"/>
      <c r="AM44" s="5"/>
      <c r="AN44" s="3"/>
      <c r="AP44" s="1"/>
      <c r="AQ44" s="1"/>
      <c r="AR44" s="1"/>
      <c r="AU44" s="5">
        <f t="shared" ca="1" si="2"/>
        <v>0.72546274871860494</v>
      </c>
      <c r="AV44" s="3">
        <f t="shared" ca="1" si="3"/>
        <v>14</v>
      </c>
      <c r="AW44" s="1"/>
      <c r="AX44" s="1">
        <v>44</v>
      </c>
      <c r="AY44" s="1">
        <v>5</v>
      </c>
      <c r="AZ44" s="1">
        <v>3</v>
      </c>
      <c r="BC44" s="5">
        <f t="shared" ca="1" si="4"/>
        <v>0.91582241617740723</v>
      </c>
      <c r="BD44" s="3">
        <f t="shared" ca="1" si="5"/>
        <v>3</v>
      </c>
      <c r="BE44" s="1"/>
      <c r="BF44" s="1">
        <v>44</v>
      </c>
      <c r="BG44" s="1">
        <v>5</v>
      </c>
      <c r="BH44" s="1">
        <v>3</v>
      </c>
    </row>
    <row r="45" spans="1:60" ht="39.950000000000003" customHeight="1" x14ac:dyDescent="0.25">
      <c r="A45" s="20"/>
      <c r="B45" s="44" t="str">
        <f t="shared" ref="B45:E45" si="40">B18</f>
        <v>＋</v>
      </c>
      <c r="C45" s="43">
        <f t="shared" ca="1" si="40"/>
        <v>2</v>
      </c>
      <c r="D45" s="43">
        <f t="shared" ca="1" si="40"/>
        <v>6</v>
      </c>
      <c r="E45" s="43">
        <f t="shared" ca="1" si="40"/>
        <v>3</v>
      </c>
      <c r="F45" s="22"/>
      <c r="G45" s="23"/>
      <c r="H45" s="44" t="str">
        <f t="shared" ref="H45:K45" si="41">H18</f>
        <v>＋</v>
      </c>
      <c r="I45" s="43">
        <f t="shared" ca="1" si="41"/>
        <v>1</v>
      </c>
      <c r="J45" s="43">
        <f t="shared" ca="1" si="41"/>
        <v>2</v>
      </c>
      <c r="K45" s="43">
        <f t="shared" ca="1" si="41"/>
        <v>4</v>
      </c>
      <c r="L45" s="22"/>
      <c r="M45" s="23"/>
      <c r="N45" s="44" t="str">
        <f t="shared" ref="N45:Q45" si="42">N18</f>
        <v>＋</v>
      </c>
      <c r="O45" s="43">
        <f t="shared" ca="1" si="42"/>
        <v>4</v>
      </c>
      <c r="P45" s="43">
        <f t="shared" ca="1" si="42"/>
        <v>4</v>
      </c>
      <c r="Q45" s="43">
        <f t="shared" ca="1" si="42"/>
        <v>2</v>
      </c>
      <c r="R45" s="24"/>
      <c r="S45" s="1"/>
      <c r="T45" s="1"/>
      <c r="U45" s="1">
        <v>1</v>
      </c>
      <c r="V45" s="39">
        <f ca="1">V31+AA31</f>
        <v>2</v>
      </c>
      <c r="W45" s="39" t="str">
        <f ca="1">IF(V45+IF(Z45+IF(AD45&gt;=10,1,0)&gt;=10,1,0)&gt;=10,"①","")</f>
        <v/>
      </c>
      <c r="Y45" s="1">
        <v>1</v>
      </c>
      <c r="Z45" s="39">
        <f t="shared" ref="Z45:Z56" ca="1" si="43">W31+AB31</f>
        <v>4</v>
      </c>
      <c r="AA45" s="39" t="str">
        <f t="shared" ref="AA45:AA56" ca="1" si="44">IF(Z45+IF(AD45&gt;=10,1,0)&gt;=10,"①","")</f>
        <v/>
      </c>
      <c r="AC45" s="1">
        <v>1</v>
      </c>
      <c r="AD45" s="39">
        <f t="shared" ref="AD45:AD56" ca="1" si="45">X31+AC31</f>
        <v>7</v>
      </c>
      <c r="AE45" s="39" t="str">
        <f ca="1">IF(AD45&gt;=10,"①","")</f>
        <v/>
      </c>
      <c r="AM45" s="5"/>
      <c r="AN45" s="3"/>
      <c r="AP45" s="1"/>
      <c r="AQ45" s="1"/>
      <c r="AR45" s="1"/>
      <c r="AU45" s="5">
        <f t="shared" ca="1" si="2"/>
        <v>0.74891233476826369</v>
      </c>
      <c r="AV45" s="3">
        <f t="shared" ca="1" si="3"/>
        <v>10</v>
      </c>
      <c r="AW45" s="1"/>
      <c r="AX45" s="1">
        <v>45</v>
      </c>
      <c r="AY45" s="1">
        <v>5</v>
      </c>
      <c r="AZ45" s="1">
        <v>4</v>
      </c>
      <c r="BC45" s="5">
        <f t="shared" ca="1" si="4"/>
        <v>0.11889191979897096</v>
      </c>
      <c r="BD45" s="3">
        <f t="shared" ca="1" si="5"/>
        <v>44</v>
      </c>
      <c r="BE45" s="1"/>
      <c r="BF45" s="1">
        <v>45</v>
      </c>
      <c r="BG45" s="1">
        <v>5</v>
      </c>
      <c r="BH45" s="1">
        <v>4</v>
      </c>
    </row>
    <row r="46" spans="1:60" ht="26.1" customHeight="1" x14ac:dyDescent="0.25">
      <c r="A46" s="45"/>
      <c r="B46" s="46" t="str">
        <f ca="1">W51</f>
        <v/>
      </c>
      <c r="C46" s="46" t="str">
        <f ca="1">AA51</f>
        <v/>
      </c>
      <c r="D46" s="46" t="str">
        <f ca="1">AE51</f>
        <v/>
      </c>
      <c r="E46" s="47"/>
      <c r="F46" s="24"/>
      <c r="G46" s="45"/>
      <c r="H46" s="46" t="str">
        <f ca="1">W52</f>
        <v/>
      </c>
      <c r="I46" s="46" t="str">
        <f ca="1">AA52</f>
        <v/>
      </c>
      <c r="J46" s="46" t="str">
        <f ca="1">AE52</f>
        <v/>
      </c>
      <c r="K46" s="47"/>
      <c r="L46" s="24"/>
      <c r="M46" s="45"/>
      <c r="N46" s="46" t="str">
        <f ca="1">W53</f>
        <v/>
      </c>
      <c r="O46" s="46" t="str">
        <f ca="1">AA53</f>
        <v/>
      </c>
      <c r="P46" s="46" t="str">
        <f ca="1">AE53</f>
        <v/>
      </c>
      <c r="Q46" s="47"/>
      <c r="R46" s="24"/>
      <c r="S46" s="1"/>
      <c r="T46" s="1"/>
      <c r="U46" s="1">
        <v>2</v>
      </c>
      <c r="V46" s="39">
        <f t="shared" ref="V46:V56" ca="1" si="46">V32+AA32</f>
        <v>4</v>
      </c>
      <c r="W46" s="39" t="str">
        <f t="shared" ref="W46:W56" ca="1" si="47">IF(V46+IF(Z46+IF(AD46&gt;=10,1,0)&gt;=10,1,0)&gt;=10,"①","")</f>
        <v/>
      </c>
      <c r="Y46" s="1">
        <v>2</v>
      </c>
      <c r="Z46" s="39">
        <f t="shared" ca="1" si="43"/>
        <v>1</v>
      </c>
      <c r="AA46" s="39" t="str">
        <f t="shared" ca="1" si="44"/>
        <v/>
      </c>
      <c r="AC46" s="1">
        <v>2</v>
      </c>
      <c r="AD46" s="39">
        <f t="shared" ca="1" si="45"/>
        <v>6</v>
      </c>
      <c r="AE46" s="39" t="str">
        <f t="shared" ref="AE46:AE56" ca="1" si="48">IF(AD46&gt;=10,"①","")</f>
        <v/>
      </c>
      <c r="AM46" s="5"/>
      <c r="AN46" s="3"/>
      <c r="AP46" s="1"/>
      <c r="AQ46" s="1"/>
      <c r="AR46" s="1"/>
      <c r="AU46" s="5">
        <f t="shared" ca="1" si="2"/>
        <v>0.14136899694838279</v>
      </c>
      <c r="AV46" s="3">
        <f t="shared" ca="1" si="3"/>
        <v>45</v>
      </c>
      <c r="AW46" s="1"/>
      <c r="AX46" s="1">
        <v>46</v>
      </c>
      <c r="AY46" s="1">
        <v>6</v>
      </c>
      <c r="AZ46" s="1">
        <v>0</v>
      </c>
      <c r="BC46" s="5">
        <f t="shared" ca="1" si="4"/>
        <v>0.16730627301613077</v>
      </c>
      <c r="BD46" s="3">
        <f t="shared" ca="1" si="5"/>
        <v>40</v>
      </c>
      <c r="BE46" s="1"/>
      <c r="BF46" s="1">
        <v>46</v>
      </c>
      <c r="BG46" s="1">
        <v>6</v>
      </c>
      <c r="BH46" s="1">
        <v>0</v>
      </c>
    </row>
    <row r="47" spans="1:60" ht="45" customHeight="1" x14ac:dyDescent="0.7">
      <c r="A47" s="32"/>
      <c r="B47" s="48">
        <f ca="1">MOD(ROUNDDOWN(AJ37/1000,0),10)</f>
        <v>0</v>
      </c>
      <c r="C47" s="49">
        <f ca="1">MOD(ROUNDDOWN(AJ37/100,0),10)</f>
        <v>4</v>
      </c>
      <c r="D47" s="49">
        <f ca="1">MOD(ROUNDDOWN(AJ37/10,0),10)</f>
        <v>7</v>
      </c>
      <c r="E47" s="49">
        <f ca="1">MOD(ROUNDDOWN(AJ37/1,0),10)</f>
        <v>6</v>
      </c>
      <c r="F47" s="14"/>
      <c r="G47" s="32"/>
      <c r="H47" s="48">
        <f ca="1">MOD(ROUNDDOWN(AJ38/1000,0),10)</f>
        <v>0</v>
      </c>
      <c r="I47" s="49">
        <f ca="1">MOD(ROUNDDOWN(AJ38/100,0),10)</f>
        <v>3</v>
      </c>
      <c r="J47" s="49">
        <f ca="1">MOD(ROUNDDOWN(AJ38/10,0),10)</f>
        <v>5</v>
      </c>
      <c r="K47" s="49">
        <f ca="1">MOD(ROUNDDOWN(AJ38/1,0),10)</f>
        <v>7</v>
      </c>
      <c r="L47" s="14"/>
      <c r="M47" s="32"/>
      <c r="N47" s="48">
        <f ca="1">MOD(ROUNDDOWN(AJ39/1000,0),10)</f>
        <v>0</v>
      </c>
      <c r="O47" s="49">
        <f ca="1">MOD(ROUNDDOWN(AJ39/100,0),10)</f>
        <v>6</v>
      </c>
      <c r="P47" s="49">
        <f ca="1">MOD(ROUNDDOWN(AJ39/10,0),10)</f>
        <v>7</v>
      </c>
      <c r="Q47" s="49">
        <f ca="1">MOD(ROUNDDOWN(AJ39/1,0),10)</f>
        <v>8</v>
      </c>
      <c r="R47" s="14"/>
      <c r="S47" s="1"/>
      <c r="T47" s="1"/>
      <c r="U47" s="1">
        <v>3</v>
      </c>
      <c r="V47" s="39">
        <f t="shared" ca="1" si="46"/>
        <v>5</v>
      </c>
      <c r="W47" s="39" t="str">
        <f t="shared" ca="1" si="47"/>
        <v/>
      </c>
      <c r="Y47" s="1">
        <v>3</v>
      </c>
      <c r="Z47" s="39">
        <f t="shared" ca="1" si="43"/>
        <v>3</v>
      </c>
      <c r="AA47" s="39" t="str">
        <f t="shared" ca="1" si="44"/>
        <v/>
      </c>
      <c r="AC47" s="1">
        <v>3</v>
      </c>
      <c r="AD47" s="39">
        <f t="shared" ca="1" si="45"/>
        <v>5</v>
      </c>
      <c r="AE47" s="39" t="str">
        <f t="shared" ca="1" si="48"/>
        <v/>
      </c>
      <c r="AF47" s="49"/>
      <c r="AM47" s="5"/>
      <c r="AN47" s="3"/>
      <c r="AP47" s="1"/>
      <c r="AQ47" s="1"/>
      <c r="AR47" s="1"/>
      <c r="AU47" s="5">
        <f t="shared" ca="1" si="2"/>
        <v>0.8014890065218897</v>
      </c>
      <c r="AV47" s="3">
        <f t="shared" ca="1" si="3"/>
        <v>8</v>
      </c>
      <c r="AW47" s="1"/>
      <c r="AX47" s="1">
        <v>47</v>
      </c>
      <c r="AY47" s="1">
        <v>6</v>
      </c>
      <c r="AZ47" s="1">
        <v>1</v>
      </c>
      <c r="BC47" s="5">
        <f t="shared" ca="1" si="4"/>
        <v>3.188427317596132E-2</v>
      </c>
      <c r="BD47" s="3">
        <f t="shared" ca="1" si="5"/>
        <v>52</v>
      </c>
      <c r="BF47" s="1">
        <v>47</v>
      </c>
      <c r="BG47" s="1">
        <v>6</v>
      </c>
      <c r="BH47" s="1">
        <v>1</v>
      </c>
    </row>
    <row r="48" spans="1:60" ht="17.100000000000001" customHeight="1" x14ac:dyDescent="0.25">
      <c r="A48" s="33"/>
      <c r="B48" s="34"/>
      <c r="C48" s="34"/>
      <c r="D48" s="34"/>
      <c r="E48" s="34"/>
      <c r="F48" s="35"/>
      <c r="G48" s="33"/>
      <c r="H48" s="34"/>
      <c r="I48" s="34"/>
      <c r="J48" s="34"/>
      <c r="K48" s="34"/>
      <c r="L48" s="35"/>
      <c r="M48" s="33"/>
      <c r="N48" s="34"/>
      <c r="O48" s="34"/>
      <c r="P48" s="34"/>
      <c r="Q48" s="34"/>
      <c r="R48" s="35"/>
      <c r="S48" s="1"/>
      <c r="T48" s="1"/>
      <c r="U48" s="1">
        <v>4</v>
      </c>
      <c r="V48" s="39">
        <f t="shared" ca="1" si="46"/>
        <v>7</v>
      </c>
      <c r="W48" s="39" t="str">
        <f t="shared" ca="1" si="47"/>
        <v/>
      </c>
      <c r="Y48" s="1">
        <v>4</v>
      </c>
      <c r="Z48" s="39">
        <f t="shared" ca="1" si="43"/>
        <v>2</v>
      </c>
      <c r="AA48" s="39" t="str">
        <f t="shared" ca="1" si="44"/>
        <v/>
      </c>
      <c r="AC48" s="1">
        <v>4</v>
      </c>
      <c r="AD48" s="39">
        <f t="shared" ca="1" si="45"/>
        <v>5</v>
      </c>
      <c r="AE48" s="39" t="str">
        <f t="shared" ca="1" si="48"/>
        <v/>
      </c>
      <c r="AM48" s="5"/>
      <c r="AN48" s="3"/>
      <c r="AP48" s="1"/>
      <c r="AQ48" s="1"/>
      <c r="AR48" s="1"/>
      <c r="AU48" s="5">
        <f t="shared" ca="1" si="2"/>
        <v>3.8837756244764599E-2</v>
      </c>
      <c r="AV48" s="3">
        <f t="shared" ca="1" si="3"/>
        <v>52</v>
      </c>
      <c r="AX48" s="1">
        <v>48</v>
      </c>
      <c r="AY48" s="1">
        <v>6</v>
      </c>
      <c r="AZ48" s="1">
        <v>2</v>
      </c>
      <c r="BC48" s="5">
        <f t="shared" ca="1" si="4"/>
        <v>0.65706717335060361</v>
      </c>
      <c r="BD48" s="3">
        <f t="shared" ca="1" si="5"/>
        <v>13</v>
      </c>
      <c r="BF48" s="1">
        <v>48</v>
      </c>
      <c r="BG48" s="1">
        <v>6</v>
      </c>
      <c r="BH48" s="1">
        <v>2</v>
      </c>
    </row>
    <row r="49" spans="1:60" ht="17.100000000000001" customHeight="1" x14ac:dyDescent="0.25">
      <c r="A49" s="8"/>
      <c r="B49" s="9"/>
      <c r="C49" s="10"/>
      <c r="D49" s="9"/>
      <c r="E49" s="9"/>
      <c r="F49" s="11"/>
      <c r="G49" s="8"/>
      <c r="H49" s="9"/>
      <c r="I49" s="10"/>
      <c r="J49" s="9"/>
      <c r="K49" s="9"/>
      <c r="L49" s="11"/>
      <c r="M49" s="8"/>
      <c r="N49" s="9"/>
      <c r="O49" s="10"/>
      <c r="P49" s="9"/>
      <c r="Q49" s="9"/>
      <c r="R49" s="11"/>
      <c r="S49" s="1"/>
      <c r="T49" s="1"/>
      <c r="U49" s="1">
        <v>5</v>
      </c>
      <c r="V49" s="39">
        <f t="shared" ca="1" si="46"/>
        <v>9</v>
      </c>
      <c r="W49" s="39" t="str">
        <f t="shared" ca="1" si="47"/>
        <v/>
      </c>
      <c r="Y49" s="1">
        <v>5</v>
      </c>
      <c r="Z49" s="39">
        <f t="shared" ca="1" si="43"/>
        <v>3</v>
      </c>
      <c r="AA49" s="39" t="str">
        <f t="shared" ca="1" si="44"/>
        <v/>
      </c>
      <c r="AC49" s="1">
        <v>5</v>
      </c>
      <c r="AD49" s="39">
        <f t="shared" ca="1" si="45"/>
        <v>7</v>
      </c>
      <c r="AE49" s="39" t="str">
        <f t="shared" ca="1" si="48"/>
        <v/>
      </c>
      <c r="AM49" s="5"/>
      <c r="AN49" s="3"/>
      <c r="AP49" s="1"/>
      <c r="AQ49" s="1"/>
      <c r="AR49" s="1"/>
      <c r="AU49" s="5">
        <f t="shared" ca="1" si="2"/>
        <v>0.2704892920737425</v>
      </c>
      <c r="AV49" s="3">
        <f t="shared" ca="1" si="3"/>
        <v>37</v>
      </c>
      <c r="AX49" s="1">
        <v>49</v>
      </c>
      <c r="AY49" s="1">
        <v>6</v>
      </c>
      <c r="AZ49" s="1">
        <v>3</v>
      </c>
      <c r="BC49" s="5">
        <f t="shared" ca="1" si="4"/>
        <v>0.25739548197206119</v>
      </c>
      <c r="BD49" s="3">
        <f t="shared" ca="1" si="5"/>
        <v>35</v>
      </c>
      <c r="BF49" s="1">
        <v>49</v>
      </c>
      <c r="BG49" s="1">
        <v>6</v>
      </c>
      <c r="BH49" s="1">
        <v>3</v>
      </c>
    </row>
    <row r="50" spans="1:60" ht="39.950000000000003" customHeight="1" x14ac:dyDescent="0.25">
      <c r="A50" s="12"/>
      <c r="B50" s="7"/>
      <c r="C50" s="43">
        <f t="shared" ref="C50:E50" ca="1" si="49">C23</f>
        <v>4</v>
      </c>
      <c r="D50" s="43">
        <f t="shared" ca="1" si="49"/>
        <v>6</v>
      </c>
      <c r="E50" s="43">
        <f t="shared" ca="1" si="49"/>
        <v>2</v>
      </c>
      <c r="F50" s="14"/>
      <c r="G50" s="12"/>
      <c r="H50" s="7"/>
      <c r="I50" s="43">
        <f t="shared" ref="I50:K50" ca="1" si="50">I23</f>
        <v>5</v>
      </c>
      <c r="J50" s="43">
        <f t="shared" ca="1" si="50"/>
        <v>6</v>
      </c>
      <c r="K50" s="43">
        <f t="shared" ca="1" si="50"/>
        <v>0</v>
      </c>
      <c r="L50" s="14"/>
      <c r="M50" s="12"/>
      <c r="N50" s="7"/>
      <c r="O50" s="43">
        <f t="shared" ref="O50:Q50" ca="1" si="51">O23</f>
        <v>7</v>
      </c>
      <c r="P50" s="43">
        <f t="shared" ca="1" si="51"/>
        <v>5</v>
      </c>
      <c r="Q50" s="43">
        <f t="shared" ca="1" si="51"/>
        <v>2</v>
      </c>
      <c r="R50" s="14"/>
      <c r="S50" s="1"/>
      <c r="T50" s="1"/>
      <c r="U50" s="1">
        <v>6</v>
      </c>
      <c r="V50" s="39">
        <f t="shared" ca="1" si="46"/>
        <v>9</v>
      </c>
      <c r="W50" s="39" t="str">
        <f t="shared" ca="1" si="47"/>
        <v/>
      </c>
      <c r="Y50" s="1">
        <v>6</v>
      </c>
      <c r="Z50" s="39">
        <f t="shared" ca="1" si="43"/>
        <v>6</v>
      </c>
      <c r="AA50" s="39" t="str">
        <f t="shared" ca="1" si="44"/>
        <v/>
      </c>
      <c r="AC50" s="1">
        <v>6</v>
      </c>
      <c r="AD50" s="39">
        <f t="shared" ca="1" si="45"/>
        <v>2</v>
      </c>
      <c r="AE50" s="39" t="str">
        <f t="shared" ca="1" si="48"/>
        <v/>
      </c>
      <c r="AM50" s="5"/>
      <c r="AN50" s="3"/>
      <c r="AP50" s="1"/>
      <c r="AQ50" s="1"/>
      <c r="AR50" s="1"/>
      <c r="AU50" s="5">
        <f t="shared" ca="1" si="2"/>
        <v>0.83655783150725815</v>
      </c>
      <c r="AV50" s="3">
        <f t="shared" ca="1" si="3"/>
        <v>6</v>
      </c>
      <c r="AX50" s="1">
        <v>50</v>
      </c>
      <c r="AY50" s="1">
        <v>7</v>
      </c>
      <c r="AZ50" s="1">
        <v>0</v>
      </c>
      <c r="BC50" s="5">
        <f t="shared" ca="1" si="4"/>
        <v>0.55182186866507366</v>
      </c>
      <c r="BD50" s="3">
        <f t="shared" ca="1" si="5"/>
        <v>19</v>
      </c>
      <c r="BF50" s="1">
        <v>50</v>
      </c>
      <c r="BG50" s="1">
        <v>7</v>
      </c>
      <c r="BH50" s="1">
        <v>0</v>
      </c>
    </row>
    <row r="51" spans="1:60" ht="39.950000000000003" customHeight="1" x14ac:dyDescent="0.25">
      <c r="A51" s="20"/>
      <c r="B51" s="44" t="str">
        <f t="shared" ref="B51:E51" si="52">B24</f>
        <v>＋</v>
      </c>
      <c r="C51" s="43">
        <f t="shared" ca="1" si="52"/>
        <v>5</v>
      </c>
      <c r="D51" s="43">
        <f t="shared" ca="1" si="52"/>
        <v>2</v>
      </c>
      <c r="E51" s="43">
        <f t="shared" ca="1" si="52"/>
        <v>7</v>
      </c>
      <c r="F51" s="22"/>
      <c r="G51" s="23"/>
      <c r="H51" s="44" t="str">
        <f t="shared" ref="H51:K51" si="53">H24</f>
        <v>＋</v>
      </c>
      <c r="I51" s="43">
        <f ca="1">I24</f>
        <v>1</v>
      </c>
      <c r="J51" s="43">
        <f ca="1">J24</f>
        <v>3</v>
      </c>
      <c r="K51" s="43">
        <f t="shared" ca="1" si="53"/>
        <v>3</v>
      </c>
      <c r="L51" s="22"/>
      <c r="M51" s="23"/>
      <c r="N51" s="44" t="str">
        <f t="shared" ref="N51:Q51" si="54">N24</f>
        <v>＋</v>
      </c>
      <c r="O51" s="43">
        <f ca="1">O24</f>
        <v>1</v>
      </c>
      <c r="P51" s="43">
        <f ca="1">P24</f>
        <v>1</v>
      </c>
      <c r="Q51" s="43">
        <f t="shared" ca="1" si="54"/>
        <v>6</v>
      </c>
      <c r="R51" s="24"/>
      <c r="S51" s="1"/>
      <c r="T51" s="1"/>
      <c r="U51" s="1">
        <v>7</v>
      </c>
      <c r="V51" s="39">
        <f t="shared" ca="1" si="46"/>
        <v>4</v>
      </c>
      <c r="W51" s="39" t="str">
        <f t="shared" ca="1" si="47"/>
        <v/>
      </c>
      <c r="Y51" s="1">
        <v>7</v>
      </c>
      <c r="Z51" s="39">
        <f t="shared" ca="1" si="43"/>
        <v>7</v>
      </c>
      <c r="AA51" s="39" t="str">
        <f t="shared" ca="1" si="44"/>
        <v/>
      </c>
      <c r="AC51" s="1">
        <v>7</v>
      </c>
      <c r="AD51" s="39">
        <f t="shared" ca="1" si="45"/>
        <v>6</v>
      </c>
      <c r="AE51" s="39" t="str">
        <f t="shared" ca="1" si="48"/>
        <v/>
      </c>
      <c r="AM51" s="5"/>
      <c r="AN51" s="3"/>
      <c r="AP51" s="1"/>
      <c r="AQ51" s="1"/>
      <c r="AR51" s="1"/>
      <c r="AU51" s="5">
        <f t="shared" ca="1" si="2"/>
        <v>0.17130717919630922</v>
      </c>
      <c r="AV51" s="3">
        <f t="shared" ca="1" si="3"/>
        <v>43</v>
      </c>
      <c r="AX51" s="1">
        <v>51</v>
      </c>
      <c r="AY51" s="1">
        <v>7</v>
      </c>
      <c r="AZ51" s="1">
        <v>1</v>
      </c>
      <c r="BC51" s="5">
        <f t="shared" ca="1" si="4"/>
        <v>0.48355985792724565</v>
      </c>
      <c r="BD51" s="3">
        <f t="shared" ca="1" si="5"/>
        <v>22</v>
      </c>
      <c r="BF51" s="1">
        <v>51</v>
      </c>
      <c r="BG51" s="1">
        <v>7</v>
      </c>
      <c r="BH51" s="1">
        <v>1</v>
      </c>
    </row>
    <row r="52" spans="1:60" ht="26.1" customHeight="1" x14ac:dyDescent="0.25">
      <c r="A52" s="45"/>
      <c r="B52" s="46" t="str">
        <f ca="1">W54</f>
        <v/>
      </c>
      <c r="C52" s="46" t="str">
        <f ca="1">AA54</f>
        <v/>
      </c>
      <c r="D52" s="46" t="str">
        <f ca="1">AE54</f>
        <v/>
      </c>
      <c r="E52" s="47"/>
      <c r="F52" s="24"/>
      <c r="G52" s="45"/>
      <c r="H52" s="46" t="str">
        <f ca="1">W55</f>
        <v/>
      </c>
      <c r="I52" s="46" t="str">
        <f ca="1">AA55</f>
        <v/>
      </c>
      <c r="J52" s="46" t="str">
        <f ca="1">AE55</f>
        <v/>
      </c>
      <c r="K52" s="47"/>
      <c r="L52" s="24"/>
      <c r="M52" s="45"/>
      <c r="N52" s="46" t="str">
        <f ca="1">W56</f>
        <v/>
      </c>
      <c r="O52" s="46" t="str">
        <f ca="1">AA56</f>
        <v/>
      </c>
      <c r="P52" s="46" t="str">
        <f ca="1">AE56</f>
        <v/>
      </c>
      <c r="Q52" s="47"/>
      <c r="R52" s="24"/>
      <c r="S52" s="1"/>
      <c r="T52" s="1"/>
      <c r="U52" s="1">
        <v>8</v>
      </c>
      <c r="V52" s="39">
        <f t="shared" ca="1" si="46"/>
        <v>3</v>
      </c>
      <c r="W52" s="39" t="str">
        <f t="shared" ca="1" si="47"/>
        <v/>
      </c>
      <c r="Y52" s="1">
        <v>8</v>
      </c>
      <c r="Z52" s="39">
        <f t="shared" ca="1" si="43"/>
        <v>5</v>
      </c>
      <c r="AA52" s="39" t="str">
        <f t="shared" ca="1" si="44"/>
        <v/>
      </c>
      <c r="AC52" s="1">
        <v>8</v>
      </c>
      <c r="AD52" s="39">
        <f t="shared" ca="1" si="45"/>
        <v>7</v>
      </c>
      <c r="AE52" s="39" t="str">
        <f t="shared" ca="1" si="48"/>
        <v/>
      </c>
      <c r="AM52" s="5"/>
      <c r="AN52" s="3"/>
      <c r="AP52" s="1"/>
      <c r="AQ52" s="1"/>
      <c r="AR52" s="1"/>
      <c r="AU52" s="5">
        <f t="shared" ca="1" si="2"/>
        <v>0.34746596104581529</v>
      </c>
      <c r="AV52" s="3">
        <f t="shared" ca="1" si="3"/>
        <v>31</v>
      </c>
      <c r="AX52" s="1">
        <v>52</v>
      </c>
      <c r="AY52" s="1">
        <v>7</v>
      </c>
      <c r="AZ52" s="1">
        <v>2</v>
      </c>
      <c r="BC52" s="5">
        <f t="shared" ca="1" si="4"/>
        <v>0.14975166288873065</v>
      </c>
      <c r="BD52" s="3">
        <f t="shared" ca="1" si="5"/>
        <v>41</v>
      </c>
      <c r="BF52" s="1">
        <v>52</v>
      </c>
      <c r="BG52" s="1">
        <v>7</v>
      </c>
      <c r="BH52" s="1">
        <v>2</v>
      </c>
    </row>
    <row r="53" spans="1:60" ht="45" customHeight="1" x14ac:dyDescent="0.7">
      <c r="A53" s="32"/>
      <c r="B53" s="48">
        <f ca="1">MOD(ROUNDDOWN(AJ40/1000,0),10)</f>
        <v>0</v>
      </c>
      <c r="C53" s="49">
        <f ca="1">MOD(ROUNDDOWN(AJ40/100,0),10)</f>
        <v>9</v>
      </c>
      <c r="D53" s="49">
        <f ca="1">MOD(ROUNDDOWN(AJ40/10,0),10)</f>
        <v>8</v>
      </c>
      <c r="E53" s="49">
        <f ca="1">MOD(ROUNDDOWN(AJ40/1,0),10)</f>
        <v>9</v>
      </c>
      <c r="F53" s="14"/>
      <c r="G53" s="32"/>
      <c r="H53" s="48">
        <f ca="1">MOD(ROUNDDOWN(AJ41/1000,0),10)</f>
        <v>0</v>
      </c>
      <c r="I53" s="49">
        <f ca="1">MOD(ROUNDDOWN(AJ41/100,0),10)</f>
        <v>6</v>
      </c>
      <c r="J53" s="49">
        <f ca="1">MOD(ROUNDDOWN(AJ41/10,0),10)</f>
        <v>9</v>
      </c>
      <c r="K53" s="49">
        <f ca="1">MOD(ROUNDDOWN(AJ41/1,0),10)</f>
        <v>3</v>
      </c>
      <c r="L53" s="14"/>
      <c r="M53" s="32"/>
      <c r="N53" s="48">
        <f ca="1">MOD(ROUNDDOWN(AJ42/1000,0),10)</f>
        <v>0</v>
      </c>
      <c r="O53" s="49">
        <f ca="1">MOD(ROUNDDOWN(AJ42/100,0),10)</f>
        <v>8</v>
      </c>
      <c r="P53" s="49">
        <f ca="1">MOD(ROUNDDOWN(AJ42/10,0),10)</f>
        <v>6</v>
      </c>
      <c r="Q53" s="49">
        <f ca="1">MOD(ROUNDDOWN(AJ42/1,0),10)</f>
        <v>8</v>
      </c>
      <c r="R53" s="14"/>
      <c r="S53" s="1"/>
      <c r="T53" s="1"/>
      <c r="U53" s="1">
        <v>9</v>
      </c>
      <c r="V53" s="39">
        <f t="shared" ca="1" si="46"/>
        <v>6</v>
      </c>
      <c r="W53" s="39" t="str">
        <f t="shared" ca="1" si="47"/>
        <v/>
      </c>
      <c r="Y53" s="1">
        <v>9</v>
      </c>
      <c r="Z53" s="39">
        <f t="shared" ca="1" si="43"/>
        <v>7</v>
      </c>
      <c r="AA53" s="39" t="str">
        <f t="shared" ca="1" si="44"/>
        <v/>
      </c>
      <c r="AC53" s="1">
        <v>9</v>
      </c>
      <c r="AD53" s="39">
        <f t="shared" ca="1" si="45"/>
        <v>8</v>
      </c>
      <c r="AE53" s="39" t="str">
        <f t="shared" ca="1" si="48"/>
        <v/>
      </c>
      <c r="AM53" s="5"/>
      <c r="AN53" s="3"/>
      <c r="AP53" s="1"/>
      <c r="AQ53" s="1"/>
      <c r="AR53" s="1"/>
      <c r="AU53" s="5">
        <f t="shared" ca="1" si="2"/>
        <v>0.89071339771408942</v>
      </c>
      <c r="AV53" s="3">
        <f t="shared" ca="1" si="3"/>
        <v>4</v>
      </c>
      <c r="AX53" s="1">
        <v>53</v>
      </c>
      <c r="AY53" s="1">
        <v>8</v>
      </c>
      <c r="AZ53" s="1">
        <v>0</v>
      </c>
      <c r="BC53" s="5">
        <f t="shared" ca="1" si="4"/>
        <v>0.87509021948276844</v>
      </c>
      <c r="BD53" s="3">
        <f t="shared" ca="1" si="5"/>
        <v>5</v>
      </c>
      <c r="BF53" s="1">
        <v>53</v>
      </c>
      <c r="BG53" s="1">
        <v>8</v>
      </c>
      <c r="BH53" s="1">
        <v>0</v>
      </c>
    </row>
    <row r="54" spans="1:60" ht="17.100000000000001" customHeight="1" x14ac:dyDescent="0.25">
      <c r="A54" s="33"/>
      <c r="B54" s="34"/>
      <c r="C54" s="34"/>
      <c r="D54" s="34"/>
      <c r="E54" s="34"/>
      <c r="F54" s="35"/>
      <c r="G54" s="33"/>
      <c r="H54" s="34"/>
      <c r="I54" s="34"/>
      <c r="J54" s="34"/>
      <c r="K54" s="34"/>
      <c r="L54" s="35"/>
      <c r="M54" s="33"/>
      <c r="N54" s="34"/>
      <c r="O54" s="34"/>
      <c r="P54" s="34"/>
      <c r="Q54" s="34"/>
      <c r="R54" s="35"/>
      <c r="S54" s="1"/>
      <c r="T54" s="1"/>
      <c r="U54" s="1">
        <v>10</v>
      </c>
      <c r="V54" s="39">
        <f t="shared" ca="1" si="46"/>
        <v>9</v>
      </c>
      <c r="W54" s="39" t="str">
        <f t="shared" ca="1" si="47"/>
        <v/>
      </c>
      <c r="Y54" s="1">
        <v>10</v>
      </c>
      <c r="Z54" s="39">
        <f t="shared" ca="1" si="43"/>
        <v>8</v>
      </c>
      <c r="AA54" s="39" t="str">
        <f t="shared" ca="1" si="44"/>
        <v/>
      </c>
      <c r="AC54" s="1">
        <v>10</v>
      </c>
      <c r="AD54" s="39">
        <f t="shared" ca="1" si="45"/>
        <v>9</v>
      </c>
      <c r="AE54" s="39" t="str">
        <f t="shared" ca="1" si="48"/>
        <v/>
      </c>
      <c r="AM54" s="5"/>
      <c r="AN54" s="3"/>
      <c r="AP54" s="1"/>
      <c r="AQ54" s="1"/>
      <c r="AR54" s="1"/>
      <c r="AU54" s="5">
        <f t="shared" ca="1" si="2"/>
        <v>0.71626415762682194</v>
      </c>
      <c r="AV54" s="3">
        <f t="shared" ca="1" si="3"/>
        <v>15</v>
      </c>
      <c r="AX54" s="1">
        <v>54</v>
      </c>
      <c r="AY54" s="1">
        <v>8</v>
      </c>
      <c r="AZ54" s="1">
        <v>1</v>
      </c>
      <c r="BC54" s="5">
        <f t="shared" ca="1" si="4"/>
        <v>0.20387470972273969</v>
      </c>
      <c r="BD54" s="3">
        <f t="shared" ca="1" si="5"/>
        <v>39</v>
      </c>
      <c r="BF54" s="1">
        <v>54</v>
      </c>
      <c r="BG54" s="1">
        <v>8</v>
      </c>
      <c r="BH54" s="1">
        <v>1</v>
      </c>
    </row>
    <row r="55" spans="1:60" ht="18.75" x14ac:dyDescent="0.25">
      <c r="S55" s="1"/>
      <c r="T55" s="1"/>
      <c r="U55" s="1">
        <v>11</v>
      </c>
      <c r="V55" s="39">
        <f t="shared" ca="1" si="46"/>
        <v>6</v>
      </c>
      <c r="W55" s="39" t="str">
        <f t="shared" ca="1" si="47"/>
        <v/>
      </c>
      <c r="Y55" s="1">
        <v>11</v>
      </c>
      <c r="Z55" s="39">
        <f t="shared" ca="1" si="43"/>
        <v>9</v>
      </c>
      <c r="AA55" s="39" t="str">
        <f t="shared" ca="1" si="44"/>
        <v/>
      </c>
      <c r="AC55" s="1">
        <v>11</v>
      </c>
      <c r="AD55" s="39">
        <f t="shared" ca="1" si="45"/>
        <v>3</v>
      </c>
      <c r="AE55" s="39" t="str">
        <f t="shared" ca="1" si="48"/>
        <v/>
      </c>
      <c r="AM55" s="5"/>
      <c r="AN55" s="3"/>
      <c r="AP55" s="1"/>
      <c r="AQ55" s="1"/>
      <c r="AR55" s="1"/>
      <c r="AU55" s="5">
        <f t="shared" ca="1" si="2"/>
        <v>0.57806846175375393</v>
      </c>
      <c r="AV55" s="3">
        <f t="shared" ca="1" si="3"/>
        <v>20</v>
      </c>
      <c r="AX55" s="1">
        <v>55</v>
      </c>
      <c r="AY55" s="1">
        <v>9</v>
      </c>
      <c r="AZ55" s="1">
        <v>0</v>
      </c>
      <c r="BC55" s="5">
        <f t="shared" ca="1" si="4"/>
        <v>0.65575582599152171</v>
      </c>
      <c r="BD55" s="3">
        <f t="shared" ca="1" si="5"/>
        <v>14</v>
      </c>
      <c r="BF55" s="1">
        <v>55</v>
      </c>
      <c r="BG55" s="1">
        <v>9</v>
      </c>
      <c r="BH55" s="1">
        <v>0</v>
      </c>
    </row>
    <row r="56" spans="1:60" ht="18.75" x14ac:dyDescent="0.25">
      <c r="S56" s="1"/>
      <c r="T56" s="1"/>
      <c r="U56" s="1">
        <v>12</v>
      </c>
      <c r="V56" s="39">
        <f t="shared" ca="1" si="46"/>
        <v>8</v>
      </c>
      <c r="W56" s="39" t="str">
        <f t="shared" ca="1" si="47"/>
        <v/>
      </c>
      <c r="Y56" s="1">
        <v>12</v>
      </c>
      <c r="Z56" s="39">
        <f t="shared" ca="1" si="43"/>
        <v>6</v>
      </c>
      <c r="AA56" s="39" t="str">
        <f t="shared" ca="1" si="44"/>
        <v/>
      </c>
      <c r="AC56" s="1">
        <v>12</v>
      </c>
      <c r="AD56" s="39">
        <f t="shared" ca="1" si="45"/>
        <v>8</v>
      </c>
      <c r="AE56" s="39" t="str">
        <f t="shared" ca="1" si="48"/>
        <v/>
      </c>
      <c r="AM56" s="5"/>
      <c r="AN56" s="3"/>
      <c r="AP56" s="1"/>
      <c r="AQ56" s="1"/>
      <c r="AR56" s="1"/>
      <c r="AU56" s="5"/>
      <c r="AV56" s="3"/>
      <c r="AX56" s="50"/>
      <c r="AY56" s="1"/>
      <c r="AZ56" s="1"/>
      <c r="BC56" s="5"/>
      <c r="BD56" s="3"/>
      <c r="BF56" s="1"/>
      <c r="BG56" s="1"/>
      <c r="BH56" s="1"/>
    </row>
    <row r="57" spans="1:60" ht="18.75" x14ac:dyDescent="0.25">
      <c r="S57" s="1"/>
      <c r="T57" s="1"/>
      <c r="AM57" s="5"/>
      <c r="AN57" s="3"/>
      <c r="AP57" s="1"/>
      <c r="AQ57" s="1"/>
      <c r="AR57" s="1"/>
      <c r="AU57" s="5"/>
      <c r="AV57" s="3"/>
      <c r="AX57" s="50"/>
      <c r="AY57" s="1"/>
      <c r="AZ57" s="1"/>
      <c r="BC57" s="5"/>
      <c r="BD57" s="3"/>
      <c r="BF57" s="1"/>
      <c r="BG57" s="1"/>
      <c r="BH57" s="1"/>
    </row>
    <row r="58" spans="1:60" ht="18.75" x14ac:dyDescent="0.25">
      <c r="S58" s="1"/>
      <c r="T58" s="1"/>
      <c r="AM58" s="5"/>
      <c r="AN58" s="3"/>
      <c r="AP58" s="1"/>
      <c r="AQ58" s="1"/>
      <c r="AR58" s="1"/>
      <c r="AU58" s="5"/>
      <c r="AV58" s="3"/>
      <c r="AX58" s="50"/>
      <c r="AY58" s="1"/>
      <c r="AZ58" s="1"/>
      <c r="BC58" s="5"/>
      <c r="BD58" s="3"/>
      <c r="BF58" s="1"/>
      <c r="BG58" s="1"/>
      <c r="BH58" s="1"/>
    </row>
    <row r="59" spans="1:60" ht="18.75" x14ac:dyDescent="0.25">
      <c r="S59" s="1"/>
      <c r="T59" s="1"/>
      <c r="AM59" s="5"/>
      <c r="AN59" s="3"/>
      <c r="AP59" s="1"/>
      <c r="AQ59" s="1"/>
      <c r="AR59" s="1"/>
      <c r="AU59" s="5"/>
      <c r="AV59" s="3"/>
      <c r="AX59" s="50"/>
      <c r="AY59" s="1"/>
      <c r="AZ59" s="1"/>
      <c r="BC59" s="5"/>
      <c r="BD59" s="3"/>
      <c r="BF59" s="1"/>
      <c r="BG59" s="1"/>
      <c r="BH59" s="1"/>
    </row>
    <row r="60" spans="1:60" ht="18.75" x14ac:dyDescent="0.25">
      <c r="S60" s="1"/>
      <c r="T60" s="1"/>
      <c r="AM60" s="5"/>
      <c r="AN60" s="3"/>
      <c r="AP60" s="1"/>
      <c r="AQ60" s="1"/>
      <c r="AR60" s="1"/>
      <c r="AU60" s="5"/>
      <c r="AV60" s="3"/>
      <c r="AX60" s="50"/>
      <c r="AY60" s="1"/>
      <c r="AZ60" s="1"/>
      <c r="BC60" s="5"/>
      <c r="BD60" s="3"/>
      <c r="BF60" s="1"/>
      <c r="BG60" s="1"/>
      <c r="BH60" s="1"/>
    </row>
    <row r="61" spans="1:60" ht="18.75" x14ac:dyDescent="0.25">
      <c r="S61" s="1"/>
      <c r="T61" s="1"/>
      <c r="AM61" s="5"/>
      <c r="AN61" s="3"/>
      <c r="AP61" s="1"/>
      <c r="AQ61" s="1"/>
      <c r="AR61" s="1"/>
      <c r="AU61" s="5"/>
      <c r="AV61" s="3"/>
      <c r="AX61" s="50"/>
      <c r="AY61" s="1"/>
      <c r="AZ61" s="1"/>
      <c r="BC61" s="5"/>
      <c r="BD61" s="3"/>
      <c r="BF61" s="1"/>
      <c r="BG61" s="1"/>
      <c r="BH61" s="1"/>
    </row>
    <row r="62" spans="1:60" ht="18.75" x14ac:dyDescent="0.25">
      <c r="S62" s="1"/>
      <c r="T62" s="1"/>
      <c r="AM62" s="5"/>
      <c r="AN62" s="3"/>
      <c r="AP62" s="1"/>
      <c r="AQ62" s="1"/>
      <c r="AR62" s="1"/>
      <c r="AU62" s="5"/>
      <c r="AV62" s="3"/>
      <c r="AX62" s="50"/>
      <c r="AY62" s="1"/>
      <c r="AZ62" s="1"/>
      <c r="BC62" s="5"/>
      <c r="BD62" s="3"/>
      <c r="BF62" s="1"/>
      <c r="BG62" s="1"/>
      <c r="BH62" s="1"/>
    </row>
    <row r="63" spans="1:60" ht="18.75" x14ac:dyDescent="0.25">
      <c r="S63" s="1"/>
      <c r="T63" s="1"/>
      <c r="AM63" s="5"/>
      <c r="AN63" s="3"/>
      <c r="AP63" s="1"/>
      <c r="AQ63" s="1"/>
      <c r="AR63" s="1"/>
      <c r="AU63" s="5"/>
      <c r="AV63" s="3"/>
      <c r="AX63" s="50"/>
      <c r="AY63" s="1"/>
      <c r="AZ63" s="1"/>
      <c r="BC63" s="5"/>
      <c r="BD63" s="3"/>
      <c r="BF63" s="1"/>
      <c r="BG63" s="1"/>
      <c r="BH63" s="1"/>
    </row>
    <row r="64" spans="1:60" ht="18.75" x14ac:dyDescent="0.25">
      <c r="S64" s="1"/>
      <c r="T64" s="1"/>
      <c r="AM64" s="5"/>
      <c r="AN64" s="3"/>
      <c r="AP64" s="1"/>
      <c r="AQ64" s="1"/>
      <c r="AR64" s="1"/>
      <c r="AU64" s="5"/>
      <c r="AV64" s="3"/>
      <c r="AX64" s="50"/>
      <c r="AY64" s="1"/>
      <c r="AZ64" s="1"/>
      <c r="BC64" s="5"/>
      <c r="BD64" s="3"/>
      <c r="BF64" s="1"/>
      <c r="BG64" s="1"/>
      <c r="BH64" s="1"/>
    </row>
    <row r="65" spans="19:60" ht="18.75" x14ac:dyDescent="0.25">
      <c r="S65" s="1"/>
      <c r="T65" s="1"/>
      <c r="AM65" s="5"/>
      <c r="AN65" s="3"/>
      <c r="AP65" s="1"/>
      <c r="AQ65" s="1"/>
      <c r="AR65" s="1"/>
      <c r="AU65" s="5"/>
      <c r="AV65" s="3"/>
      <c r="AX65" s="50"/>
      <c r="AY65" s="1"/>
      <c r="AZ65" s="1"/>
      <c r="BC65" s="5"/>
      <c r="BD65" s="3"/>
      <c r="BF65" s="1"/>
      <c r="BG65" s="1"/>
      <c r="BH65" s="1"/>
    </row>
    <row r="66" spans="19:60" ht="18.75" x14ac:dyDescent="0.25">
      <c r="S66" s="1"/>
      <c r="T66" s="1"/>
      <c r="AM66" s="5"/>
      <c r="AN66" s="3"/>
      <c r="AP66" s="1"/>
      <c r="AQ66" s="1"/>
      <c r="AR66" s="1"/>
      <c r="AU66" s="5"/>
      <c r="AV66" s="3"/>
      <c r="AX66" s="50"/>
      <c r="AY66" s="1"/>
      <c r="AZ66" s="1"/>
      <c r="BC66" s="5"/>
      <c r="BD66" s="3"/>
      <c r="BF66" s="1"/>
      <c r="BG66" s="1"/>
      <c r="BH66" s="1"/>
    </row>
    <row r="67" spans="19:60" ht="18.75" x14ac:dyDescent="0.25">
      <c r="S67" s="1"/>
      <c r="T67" s="1"/>
      <c r="AM67" s="5"/>
      <c r="AN67" s="3"/>
      <c r="AP67" s="1"/>
      <c r="AQ67" s="1"/>
      <c r="AR67" s="1"/>
      <c r="AU67" s="5"/>
      <c r="AV67" s="3"/>
      <c r="AX67" s="50"/>
      <c r="AY67" s="1"/>
      <c r="AZ67" s="1"/>
      <c r="BC67" s="5"/>
      <c r="BD67" s="3"/>
      <c r="BF67" s="1"/>
      <c r="BG67" s="1"/>
      <c r="BH67" s="1"/>
    </row>
    <row r="68" spans="19:60" ht="18.75" x14ac:dyDescent="0.25">
      <c r="S68" s="1"/>
      <c r="T68" s="1"/>
      <c r="AM68" s="5"/>
      <c r="AN68" s="3"/>
      <c r="AP68" s="1"/>
      <c r="AQ68" s="1"/>
      <c r="AR68" s="1"/>
      <c r="AU68" s="5"/>
      <c r="AV68" s="3"/>
      <c r="AX68" s="50"/>
      <c r="AY68" s="1"/>
      <c r="AZ68" s="1"/>
      <c r="BC68" s="5"/>
      <c r="BD68" s="3"/>
      <c r="BF68" s="1"/>
      <c r="BG68" s="1"/>
      <c r="BH68" s="1"/>
    </row>
    <row r="69" spans="19:60" ht="18.75" x14ac:dyDescent="0.25">
      <c r="S69" s="1"/>
      <c r="T69" s="1"/>
      <c r="AM69" s="5"/>
      <c r="AN69" s="3"/>
      <c r="AP69" s="1"/>
      <c r="AQ69" s="1"/>
      <c r="AR69" s="1"/>
      <c r="AU69" s="5"/>
      <c r="AV69" s="3"/>
      <c r="AX69" s="50"/>
      <c r="AY69" s="1"/>
      <c r="AZ69" s="1"/>
      <c r="BC69" s="5"/>
      <c r="BD69" s="3"/>
      <c r="BF69" s="1"/>
      <c r="BG69" s="1"/>
      <c r="BH69" s="1"/>
    </row>
    <row r="70" spans="19:60" ht="18.75" x14ac:dyDescent="0.25">
      <c r="S70" s="1"/>
      <c r="T70" s="1"/>
      <c r="AM70" s="5"/>
      <c r="AN70" s="3"/>
      <c r="AP70" s="1"/>
      <c r="AQ70" s="1"/>
      <c r="AR70" s="1"/>
      <c r="AU70" s="5"/>
      <c r="AV70" s="3"/>
      <c r="AX70" s="50"/>
      <c r="AY70" s="1"/>
      <c r="AZ70" s="1"/>
      <c r="BC70" s="5"/>
      <c r="BD70" s="3"/>
      <c r="BF70" s="1"/>
      <c r="BG70" s="1"/>
      <c r="BH70" s="1"/>
    </row>
    <row r="71" spans="19:60" ht="18.75" x14ac:dyDescent="0.25">
      <c r="S71" s="1"/>
      <c r="T71" s="1"/>
      <c r="AM71" s="5"/>
      <c r="AN71" s="3"/>
      <c r="AP71" s="1"/>
      <c r="AQ71" s="1"/>
      <c r="AR71" s="1"/>
      <c r="AU71" s="5"/>
      <c r="AV71" s="3"/>
      <c r="AX71" s="50"/>
      <c r="AY71" s="1"/>
      <c r="AZ71" s="1"/>
      <c r="BC71" s="5"/>
      <c r="BD71" s="3"/>
      <c r="BF71" s="1"/>
      <c r="BG71" s="1"/>
      <c r="BH71" s="1"/>
    </row>
    <row r="72" spans="19:60" ht="18.75" x14ac:dyDescent="0.25">
      <c r="S72" s="1"/>
      <c r="T72" s="1"/>
      <c r="AM72" s="5"/>
      <c r="AN72" s="3"/>
      <c r="AP72" s="1"/>
      <c r="AQ72" s="1"/>
      <c r="AR72" s="1"/>
      <c r="AU72" s="5"/>
      <c r="AV72" s="3"/>
      <c r="AX72" s="50"/>
      <c r="AY72" s="1"/>
      <c r="AZ72" s="1"/>
      <c r="BC72" s="5"/>
      <c r="BD72" s="3"/>
      <c r="BF72" s="1"/>
      <c r="BG72" s="1"/>
      <c r="BH72" s="1"/>
    </row>
    <row r="73" spans="19:60" ht="18.75" x14ac:dyDescent="0.25">
      <c r="S73" s="1"/>
      <c r="T73" s="1"/>
      <c r="AM73" s="5"/>
      <c r="AN73" s="3"/>
      <c r="AP73" s="1"/>
      <c r="AQ73" s="1"/>
      <c r="AR73" s="1"/>
      <c r="AU73" s="5"/>
      <c r="AV73" s="3"/>
      <c r="AX73" s="50"/>
      <c r="AY73" s="1"/>
      <c r="AZ73" s="1"/>
      <c r="BC73" s="5"/>
      <c r="BD73" s="3"/>
      <c r="BF73" s="1"/>
      <c r="BG73" s="1"/>
      <c r="BH73" s="1"/>
    </row>
    <row r="74" spans="19:60" ht="18.75" x14ac:dyDescent="0.25">
      <c r="S74" s="1"/>
      <c r="T74" s="1"/>
      <c r="AM74" s="5"/>
      <c r="AN74" s="3"/>
      <c r="AP74" s="1"/>
      <c r="AQ74" s="1"/>
      <c r="AR74" s="1"/>
      <c r="AU74" s="5"/>
      <c r="AV74" s="3"/>
      <c r="AX74" s="50"/>
      <c r="AY74" s="1"/>
      <c r="AZ74" s="1"/>
      <c r="BC74" s="5"/>
      <c r="BD74" s="3"/>
      <c r="BF74" s="1"/>
      <c r="BG74" s="1"/>
      <c r="BH74" s="1"/>
    </row>
    <row r="75" spans="19:60" ht="18.75" x14ac:dyDescent="0.25">
      <c r="S75" s="1"/>
      <c r="T75" s="1"/>
      <c r="AM75" s="5"/>
      <c r="AN75" s="3"/>
      <c r="AP75" s="1"/>
      <c r="AQ75" s="1"/>
      <c r="AR75" s="1"/>
      <c r="AU75" s="5"/>
      <c r="AV75" s="3"/>
      <c r="AX75" s="50"/>
      <c r="AY75" s="1"/>
      <c r="AZ75" s="1"/>
      <c r="BC75" s="5"/>
      <c r="BD75" s="3"/>
      <c r="BF75" s="1"/>
      <c r="BG75" s="1"/>
      <c r="BH75" s="1"/>
    </row>
    <row r="76" spans="19:60" ht="18.75" x14ac:dyDescent="0.25">
      <c r="S76" s="1"/>
      <c r="T76" s="1"/>
      <c r="AM76" s="5"/>
      <c r="AN76" s="3"/>
      <c r="AP76" s="1"/>
      <c r="AQ76" s="1"/>
      <c r="AR76" s="1"/>
      <c r="AU76" s="5"/>
      <c r="AV76" s="3"/>
      <c r="AX76" s="50"/>
      <c r="AY76" s="1"/>
      <c r="AZ76" s="1"/>
      <c r="BC76" s="5"/>
      <c r="BD76" s="3"/>
      <c r="BF76" s="1"/>
      <c r="BG76" s="1"/>
      <c r="BH76" s="1"/>
    </row>
    <row r="77" spans="19:60" ht="18.75" x14ac:dyDescent="0.25">
      <c r="S77" s="1"/>
      <c r="T77" s="1"/>
      <c r="AM77" s="5"/>
      <c r="AN77" s="3"/>
      <c r="AP77" s="1"/>
      <c r="AQ77" s="1"/>
      <c r="AR77" s="1"/>
      <c r="AU77" s="5"/>
      <c r="AV77" s="3"/>
      <c r="AX77" s="50"/>
      <c r="AY77" s="1"/>
      <c r="AZ77" s="1"/>
      <c r="BC77" s="5"/>
      <c r="BD77" s="3"/>
      <c r="BF77" s="1"/>
      <c r="BG77" s="1"/>
      <c r="BH77" s="1"/>
    </row>
    <row r="78" spans="19:60" ht="18.75" x14ac:dyDescent="0.25">
      <c r="S78" s="1"/>
      <c r="T78" s="1"/>
      <c r="AM78" s="5"/>
      <c r="AN78" s="3"/>
      <c r="AP78" s="1"/>
      <c r="AQ78" s="1"/>
      <c r="AR78" s="1"/>
      <c r="AU78" s="5"/>
      <c r="AV78" s="3"/>
      <c r="AX78" s="50"/>
      <c r="AY78" s="1"/>
      <c r="AZ78" s="1"/>
      <c r="BC78" s="5"/>
      <c r="BD78" s="3"/>
      <c r="BF78" s="1"/>
      <c r="BG78" s="1"/>
      <c r="BH78" s="1"/>
    </row>
    <row r="79" spans="19:60" ht="18.75" x14ac:dyDescent="0.25">
      <c r="S79" s="1"/>
      <c r="T79" s="1"/>
      <c r="AM79" s="5"/>
      <c r="AN79" s="3"/>
      <c r="AP79" s="1"/>
      <c r="AQ79" s="1"/>
      <c r="AR79" s="1"/>
      <c r="AU79" s="5"/>
      <c r="AV79" s="3"/>
      <c r="AX79" s="50"/>
      <c r="AY79" s="1"/>
      <c r="AZ79" s="1"/>
      <c r="BC79" s="5"/>
      <c r="BD79" s="3"/>
      <c r="BF79" s="1"/>
      <c r="BG79" s="1"/>
      <c r="BH79" s="1"/>
    </row>
    <row r="80" spans="19:60" ht="18.75" x14ac:dyDescent="0.25">
      <c r="S80" s="1"/>
      <c r="T80" s="1"/>
      <c r="AM80" s="5"/>
      <c r="AN80" s="3"/>
      <c r="AP80" s="1"/>
      <c r="AQ80" s="1"/>
      <c r="AR80" s="1"/>
      <c r="AU80" s="5"/>
      <c r="AV80" s="3"/>
      <c r="AX80" s="50"/>
      <c r="AY80" s="1"/>
      <c r="AZ80" s="1"/>
      <c r="BC80" s="5"/>
      <c r="BD80" s="3"/>
      <c r="BF80" s="1"/>
      <c r="BG80" s="1"/>
      <c r="BH80" s="1"/>
    </row>
    <row r="81" spans="19:60" ht="18.75" x14ac:dyDescent="0.25">
      <c r="S81" s="1"/>
      <c r="T81" s="1"/>
      <c r="AM81" s="5"/>
      <c r="AN81" s="3"/>
      <c r="AP81" s="1"/>
      <c r="AQ81" s="1"/>
      <c r="AR81" s="1"/>
      <c r="AU81" s="5"/>
      <c r="AV81" s="3"/>
      <c r="AX81" s="50"/>
      <c r="AY81" s="1"/>
      <c r="AZ81" s="1"/>
      <c r="BC81" s="5"/>
      <c r="BD81" s="3"/>
      <c r="BF81" s="1"/>
      <c r="BG81" s="1"/>
      <c r="BH81" s="1"/>
    </row>
    <row r="82" spans="19:60" ht="18.75" x14ac:dyDescent="0.25">
      <c r="S82" s="1"/>
      <c r="T82" s="1"/>
      <c r="AM82" s="5"/>
      <c r="AN82" s="3"/>
      <c r="AP82" s="1"/>
      <c r="AQ82" s="1"/>
      <c r="AR82" s="1"/>
      <c r="AU82" s="5"/>
      <c r="AV82" s="3"/>
      <c r="AX82" s="50"/>
      <c r="AY82" s="1"/>
      <c r="AZ82" s="1"/>
      <c r="BC82" s="5"/>
      <c r="BD82" s="3"/>
      <c r="BF82" s="1"/>
      <c r="BG82" s="1"/>
      <c r="BH82" s="1"/>
    </row>
    <row r="83" spans="19:60" ht="18.75" x14ac:dyDescent="0.25">
      <c r="S83" s="1"/>
      <c r="T83" s="1"/>
      <c r="AM83" s="5"/>
      <c r="AN83" s="3"/>
      <c r="AP83" s="1"/>
      <c r="AQ83" s="1"/>
      <c r="AR83" s="1"/>
      <c r="AU83" s="5"/>
      <c r="AV83" s="3"/>
      <c r="AX83" s="50"/>
      <c r="AY83" s="1"/>
      <c r="AZ83" s="1"/>
      <c r="BC83" s="5"/>
      <c r="BD83" s="3"/>
      <c r="BF83" s="1"/>
      <c r="BG83" s="1"/>
      <c r="BH83" s="1"/>
    </row>
    <row r="84" spans="19:60" ht="18.75" x14ac:dyDescent="0.25">
      <c r="S84" s="1"/>
      <c r="T84" s="1"/>
      <c r="AM84" s="5"/>
      <c r="AN84" s="3"/>
      <c r="AP84" s="1"/>
      <c r="AQ84" s="1"/>
      <c r="AR84" s="1"/>
      <c r="AU84" s="5"/>
      <c r="AV84" s="3"/>
      <c r="AX84" s="50"/>
      <c r="AY84" s="1"/>
      <c r="AZ84" s="1"/>
      <c r="BC84" s="5"/>
      <c r="BD84" s="3"/>
      <c r="BF84" s="1"/>
      <c r="BG84" s="1"/>
      <c r="BH84" s="1"/>
    </row>
    <row r="85" spans="19:60" ht="18.75" x14ac:dyDescent="0.25">
      <c r="S85" s="1"/>
      <c r="T85" s="1"/>
      <c r="AM85" s="5"/>
      <c r="AN85" s="3"/>
      <c r="AP85" s="1"/>
      <c r="AQ85" s="1"/>
      <c r="AR85" s="1"/>
      <c r="AU85" s="5"/>
      <c r="AV85" s="3"/>
      <c r="AX85" s="50"/>
      <c r="AY85" s="1"/>
      <c r="AZ85" s="1"/>
      <c r="BC85" s="5"/>
      <c r="BD85" s="3"/>
      <c r="BF85" s="1"/>
      <c r="BG85" s="1"/>
      <c r="BH85" s="1"/>
    </row>
    <row r="86" spans="19:60" ht="18.75" x14ac:dyDescent="0.25">
      <c r="S86" s="1"/>
      <c r="T86" s="1"/>
      <c r="AM86" s="5"/>
      <c r="AN86" s="3"/>
      <c r="AP86" s="1"/>
      <c r="AQ86" s="1"/>
      <c r="AR86" s="1"/>
      <c r="AU86" s="5"/>
      <c r="AV86" s="3"/>
      <c r="AX86" s="50"/>
      <c r="AY86" s="1"/>
      <c r="AZ86" s="1"/>
      <c r="BC86" s="5"/>
      <c r="BD86" s="3"/>
      <c r="BF86" s="1"/>
      <c r="BG86" s="1"/>
      <c r="BH86" s="1"/>
    </row>
    <row r="87" spans="19:60" ht="18.75" x14ac:dyDescent="0.25">
      <c r="S87" s="1"/>
      <c r="T87" s="1"/>
      <c r="AM87" s="5"/>
      <c r="AN87" s="3"/>
      <c r="AP87" s="1"/>
      <c r="AQ87" s="1"/>
      <c r="AR87" s="1"/>
      <c r="AU87" s="5"/>
      <c r="AV87" s="3"/>
      <c r="AX87" s="50"/>
      <c r="AY87" s="1"/>
      <c r="AZ87" s="1"/>
      <c r="BC87" s="5"/>
      <c r="BD87" s="3"/>
      <c r="BF87" s="1"/>
      <c r="BG87" s="1"/>
      <c r="BH87" s="1"/>
    </row>
    <row r="88" spans="19:60" ht="18.75" x14ac:dyDescent="0.25">
      <c r="S88" s="1"/>
      <c r="T88" s="1"/>
      <c r="AM88" s="5"/>
      <c r="AN88" s="3"/>
      <c r="AP88" s="1"/>
      <c r="AQ88" s="1"/>
      <c r="AR88" s="1"/>
      <c r="AU88" s="5"/>
      <c r="AV88" s="3"/>
      <c r="AX88" s="50"/>
      <c r="AY88" s="1"/>
      <c r="AZ88" s="1"/>
      <c r="BC88" s="5"/>
      <c r="BD88" s="3"/>
      <c r="BF88" s="1"/>
      <c r="BG88" s="1"/>
      <c r="BH88" s="1"/>
    </row>
    <row r="89" spans="19:60" ht="18.75" x14ac:dyDescent="0.25">
      <c r="S89" s="1"/>
      <c r="T89" s="1"/>
      <c r="AM89" s="5"/>
      <c r="AN89" s="3"/>
      <c r="AP89" s="1"/>
      <c r="AQ89" s="1"/>
      <c r="AR89" s="1"/>
      <c r="AU89" s="5"/>
      <c r="AV89" s="3"/>
      <c r="AX89" s="50"/>
      <c r="AY89" s="1"/>
      <c r="AZ89" s="1"/>
      <c r="BC89" s="5"/>
      <c r="BD89" s="3"/>
      <c r="BF89" s="1"/>
      <c r="BG89" s="1"/>
      <c r="BH89" s="1"/>
    </row>
    <row r="90" spans="19:60" ht="18.75" x14ac:dyDescent="0.25">
      <c r="S90" s="1"/>
      <c r="T90" s="1"/>
      <c r="AM90" s="5"/>
      <c r="AN90" s="3"/>
      <c r="AP90" s="1"/>
      <c r="AQ90" s="1"/>
      <c r="AR90" s="1"/>
      <c r="AU90" s="5"/>
      <c r="AV90" s="3"/>
      <c r="AX90" s="50"/>
      <c r="AY90" s="1"/>
      <c r="AZ90" s="1"/>
      <c r="BC90" s="5"/>
      <c r="BD90" s="3"/>
      <c r="BF90" s="1"/>
      <c r="BG90" s="1"/>
      <c r="BH90" s="1"/>
    </row>
    <row r="91" spans="19:60" ht="18.75" x14ac:dyDescent="0.25">
      <c r="S91" s="1"/>
      <c r="T91" s="1"/>
      <c r="AM91" s="5"/>
      <c r="AN91" s="3"/>
      <c r="AP91" s="1"/>
      <c r="AQ91" s="1"/>
      <c r="AR91" s="1"/>
      <c r="AU91" s="5"/>
      <c r="AV91" s="3"/>
      <c r="AX91" s="50"/>
      <c r="AY91" s="1"/>
      <c r="AZ91" s="1"/>
      <c r="BC91" s="5"/>
      <c r="BD91" s="3"/>
      <c r="BF91" s="1"/>
      <c r="BG91" s="1"/>
      <c r="BH91" s="1"/>
    </row>
    <row r="92" spans="19:60" ht="18.75" x14ac:dyDescent="0.25">
      <c r="S92" s="1"/>
      <c r="T92" s="1"/>
      <c r="AM92" s="5"/>
      <c r="AN92" s="3"/>
      <c r="AP92" s="1"/>
      <c r="AQ92" s="1"/>
      <c r="AR92" s="1"/>
      <c r="AU92" s="5"/>
      <c r="AV92" s="3"/>
      <c r="AX92" s="50"/>
      <c r="AY92" s="1"/>
      <c r="AZ92" s="1"/>
      <c r="BC92" s="5"/>
      <c r="BD92" s="3"/>
      <c r="BF92" s="1"/>
      <c r="BG92" s="1"/>
      <c r="BH92" s="1"/>
    </row>
    <row r="93" spans="19:60" ht="18.75" x14ac:dyDescent="0.25">
      <c r="S93" s="1"/>
      <c r="T93" s="1"/>
      <c r="AM93" s="5"/>
      <c r="AN93" s="3"/>
      <c r="AP93" s="1"/>
      <c r="AQ93" s="1"/>
      <c r="AR93" s="1"/>
      <c r="AU93" s="5"/>
      <c r="AV93" s="3"/>
      <c r="AX93" s="50"/>
      <c r="AY93" s="1"/>
      <c r="AZ93" s="1"/>
      <c r="BC93" s="5"/>
      <c r="BD93" s="3"/>
      <c r="BF93" s="1"/>
      <c r="BG93" s="1"/>
      <c r="BH93" s="1"/>
    </row>
    <row r="94" spans="19:60" ht="18.75" x14ac:dyDescent="0.25">
      <c r="S94" s="1"/>
      <c r="T94" s="1"/>
      <c r="AM94" s="5"/>
      <c r="AN94" s="3"/>
      <c r="AP94" s="1"/>
      <c r="AQ94" s="1"/>
      <c r="AR94" s="1"/>
      <c r="AU94" s="5"/>
      <c r="AV94" s="3"/>
      <c r="AX94" s="50"/>
      <c r="AY94" s="1"/>
      <c r="AZ94" s="1"/>
      <c r="BC94" s="5"/>
      <c r="BD94" s="3"/>
      <c r="BF94" s="1"/>
      <c r="BG94" s="1"/>
      <c r="BH94" s="1"/>
    </row>
    <row r="95" spans="19:60" ht="18.75" x14ac:dyDescent="0.25">
      <c r="S95" s="1"/>
      <c r="T95" s="1"/>
      <c r="AM95" s="5"/>
      <c r="AN95" s="3"/>
      <c r="AP95" s="1"/>
      <c r="AQ95" s="1"/>
      <c r="AR95" s="1"/>
      <c r="AU95" s="5"/>
      <c r="AV95" s="3"/>
      <c r="AX95" s="50"/>
      <c r="AY95" s="1"/>
      <c r="AZ95" s="1"/>
      <c r="BC95" s="5"/>
      <c r="BD95" s="3"/>
      <c r="BF95" s="1"/>
      <c r="BG95" s="1"/>
      <c r="BH95" s="1"/>
    </row>
    <row r="96" spans="19:60" ht="18.75" x14ac:dyDescent="0.25">
      <c r="S96" s="1"/>
      <c r="T96" s="1"/>
      <c r="AM96" s="5"/>
      <c r="AN96" s="3"/>
      <c r="AP96" s="1"/>
      <c r="AQ96" s="1"/>
      <c r="AR96" s="1"/>
      <c r="AU96" s="5"/>
      <c r="AV96" s="3"/>
      <c r="AX96" s="50"/>
      <c r="AY96" s="1"/>
      <c r="AZ96" s="1"/>
      <c r="BC96" s="5"/>
      <c r="BD96" s="3"/>
      <c r="BF96" s="1"/>
      <c r="BG96" s="1"/>
      <c r="BH96" s="1"/>
    </row>
    <row r="97" spans="19:60" ht="18.75" x14ac:dyDescent="0.25">
      <c r="S97" s="1"/>
      <c r="T97" s="1"/>
      <c r="AM97" s="5"/>
      <c r="AN97" s="3"/>
      <c r="AP97" s="1"/>
      <c r="AQ97" s="1"/>
      <c r="AR97" s="1"/>
      <c r="AU97" s="5"/>
      <c r="AV97" s="3"/>
      <c r="AX97" s="50"/>
      <c r="AY97" s="1"/>
      <c r="AZ97" s="1"/>
      <c r="BC97" s="5"/>
      <c r="BD97" s="3"/>
      <c r="BF97" s="1"/>
      <c r="BG97" s="1"/>
      <c r="BH97" s="1"/>
    </row>
    <row r="98" spans="19:60" ht="18.75" x14ac:dyDescent="0.25">
      <c r="S98" s="1"/>
      <c r="T98" s="1"/>
      <c r="AM98" s="5"/>
      <c r="AN98" s="3"/>
      <c r="AP98" s="1"/>
      <c r="AQ98" s="1"/>
      <c r="AR98" s="1"/>
      <c r="AU98" s="5"/>
      <c r="AV98" s="3"/>
      <c r="AX98" s="50"/>
      <c r="AY98" s="1"/>
      <c r="AZ98" s="1"/>
      <c r="BC98" s="5"/>
      <c r="BD98" s="3"/>
      <c r="BF98" s="1"/>
      <c r="BG98" s="1"/>
      <c r="BH98" s="1"/>
    </row>
    <row r="99" spans="19:60" ht="18.75" x14ac:dyDescent="0.25">
      <c r="S99" s="1"/>
      <c r="T99" s="1"/>
      <c r="AM99" s="5"/>
      <c r="AN99" s="3"/>
      <c r="AP99" s="1"/>
      <c r="AU99" s="5"/>
      <c r="AV99" s="3"/>
      <c r="AX99" s="50"/>
      <c r="AY99" s="1"/>
      <c r="AZ99" s="1"/>
      <c r="BC99" s="5"/>
      <c r="BD99" s="3"/>
      <c r="BF99" s="1"/>
      <c r="BG99" s="1"/>
      <c r="BH99" s="1"/>
    </row>
    <row r="100" spans="19:60" ht="18.75" x14ac:dyDescent="0.25">
      <c r="S100" s="1"/>
      <c r="T100" s="1"/>
      <c r="AU100" s="5"/>
      <c r="AV100" s="3"/>
      <c r="AX100" s="50"/>
      <c r="AY100" s="1"/>
      <c r="AZ100" s="1"/>
      <c r="BC100" s="5"/>
      <c r="BD100" s="3"/>
      <c r="BF100" s="1"/>
      <c r="BG100" s="1"/>
      <c r="BH100" s="1"/>
    </row>
    <row r="101" spans="19:60" ht="18.75" x14ac:dyDescent="0.25">
      <c r="S101" s="1"/>
      <c r="T101" s="1"/>
      <c r="AU101" s="5"/>
      <c r="AV101" s="3"/>
      <c r="BC101" s="5"/>
      <c r="BD101" s="3"/>
      <c r="BF101" s="1"/>
    </row>
    <row r="102" spans="19:60" ht="18.75" x14ac:dyDescent="0.15">
      <c r="S102" s="1"/>
      <c r="T102" s="1"/>
      <c r="BF102" s="1"/>
    </row>
    <row r="103" spans="19:60" ht="18.75" x14ac:dyDescent="0.15">
      <c r="S103" s="1"/>
      <c r="T103" s="1"/>
    </row>
    <row r="104" spans="19:60" ht="18.75" x14ac:dyDescent="0.15">
      <c r="S104" s="1"/>
      <c r="T104" s="1"/>
    </row>
    <row r="105" spans="19:60" ht="18.75" x14ac:dyDescent="0.15">
      <c r="S105" s="1"/>
      <c r="T105" s="1"/>
    </row>
    <row r="106" spans="19:60" ht="18.75" x14ac:dyDescent="0.15">
      <c r="S106" s="1"/>
      <c r="T106" s="1"/>
    </row>
    <row r="107" spans="19:60" ht="18.75" x14ac:dyDescent="0.15">
      <c r="S107" s="1"/>
      <c r="T107" s="1"/>
    </row>
    <row r="108" spans="19:60" ht="18.75" x14ac:dyDescent="0.15">
      <c r="S108" s="1"/>
      <c r="T108" s="1"/>
    </row>
    <row r="109" spans="19:60" ht="18.75" x14ac:dyDescent="0.15">
      <c r="S109" s="1"/>
      <c r="T109" s="1"/>
    </row>
    <row r="110" spans="19:60" ht="18.75" x14ac:dyDescent="0.15">
      <c r="S110" s="1"/>
      <c r="T110" s="1"/>
    </row>
    <row r="111" spans="19:60" ht="18.75" x14ac:dyDescent="0.15">
      <c r="S111" s="1"/>
      <c r="T111" s="1"/>
    </row>
    <row r="112" spans="19:60" ht="18.75" x14ac:dyDescent="0.15">
      <c r="S112" s="1"/>
      <c r="T112" s="1"/>
    </row>
    <row r="113" spans="19:20" ht="18.75" x14ac:dyDescent="0.15">
      <c r="S113" s="1"/>
      <c r="T113" s="1"/>
    </row>
    <row r="114" spans="19:20" ht="18.75" x14ac:dyDescent="0.15">
      <c r="S114" s="1"/>
      <c r="T114" s="1"/>
    </row>
    <row r="115" spans="19:20" ht="18.75" x14ac:dyDescent="0.15">
      <c r="S115" s="1"/>
      <c r="T115" s="1"/>
    </row>
    <row r="116" spans="19:20" ht="18.75" x14ac:dyDescent="0.15">
      <c r="S116" s="1"/>
      <c r="T116" s="1"/>
    </row>
    <row r="117" spans="19:20" ht="18.75" x14ac:dyDescent="0.15">
      <c r="S117" s="1"/>
      <c r="T117" s="1"/>
    </row>
    <row r="118" spans="19:20" ht="18.75" x14ac:dyDescent="0.15">
      <c r="S118" s="1"/>
      <c r="T118" s="1"/>
    </row>
    <row r="119" spans="19:20" ht="18.75" x14ac:dyDescent="0.15">
      <c r="S119" s="1"/>
      <c r="T119" s="1"/>
    </row>
  </sheetData>
  <sheetProtection algorithmName="SHA-512" hashValue="WcgMPbD5n9OJUqXpNo+2AKK/WUdSY17glgaxD/OMbFsXi273YBnA9nZIe8w+rZfOK/ZNgxzW/elRUkTzACzBEg==" saltValue="2RKq0AIFolwmnu51xzH4rg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5"/>
  <conditionalFormatting sqref="D7">
    <cfRule type="cellIs" dxfId="527" priority="132" operator="equal">
      <formula>0</formula>
    </cfRule>
  </conditionalFormatting>
  <conditionalFormatting sqref="J7">
    <cfRule type="cellIs" dxfId="526" priority="131" operator="equal">
      <formula>0</formula>
    </cfRule>
  </conditionalFormatting>
  <conditionalFormatting sqref="P7">
    <cfRule type="cellIs" dxfId="525" priority="130" operator="equal">
      <formula>0</formula>
    </cfRule>
  </conditionalFormatting>
  <conditionalFormatting sqref="D13">
    <cfRule type="cellIs" dxfId="524" priority="129" operator="equal">
      <formula>0</formula>
    </cfRule>
  </conditionalFormatting>
  <conditionalFormatting sqref="J13">
    <cfRule type="cellIs" dxfId="523" priority="128" operator="equal">
      <formula>0</formula>
    </cfRule>
  </conditionalFormatting>
  <conditionalFormatting sqref="P13">
    <cfRule type="cellIs" dxfId="522" priority="127" operator="equal">
      <formula>0</formula>
    </cfRule>
  </conditionalFormatting>
  <conditionalFormatting sqref="D19">
    <cfRule type="cellIs" dxfId="521" priority="126" operator="equal">
      <formula>0</formula>
    </cfRule>
  </conditionalFormatting>
  <conditionalFormatting sqref="J19">
    <cfRule type="cellIs" dxfId="520" priority="125" operator="equal">
      <formula>0</formula>
    </cfRule>
  </conditionalFormatting>
  <conditionalFormatting sqref="P19">
    <cfRule type="cellIs" dxfId="519" priority="124" operator="equal">
      <formula>0</formula>
    </cfRule>
  </conditionalFormatting>
  <conditionalFormatting sqref="D25">
    <cfRule type="cellIs" dxfId="518" priority="123" operator="equal">
      <formula>0</formula>
    </cfRule>
  </conditionalFormatting>
  <conditionalFormatting sqref="J25">
    <cfRule type="cellIs" dxfId="517" priority="122" operator="equal">
      <formula>0</formula>
    </cfRule>
  </conditionalFormatting>
  <conditionalFormatting sqref="P25">
    <cfRule type="cellIs" dxfId="516" priority="121" operator="equal">
      <formula>0</formula>
    </cfRule>
  </conditionalFormatting>
  <conditionalFormatting sqref="D34">
    <cfRule type="cellIs" dxfId="515" priority="120" operator="equal">
      <formula>0</formula>
    </cfRule>
  </conditionalFormatting>
  <conditionalFormatting sqref="D46">
    <cfRule type="cellIs" dxfId="514" priority="99" operator="equal">
      <formula>0</formula>
    </cfRule>
  </conditionalFormatting>
  <conditionalFormatting sqref="C46">
    <cfRule type="cellIs" dxfId="513" priority="98" operator="equal">
      <formula>0</formula>
    </cfRule>
  </conditionalFormatting>
  <conditionalFormatting sqref="C25">
    <cfRule type="cellIs" dxfId="512" priority="108" operator="equal">
      <formula>0</formula>
    </cfRule>
  </conditionalFormatting>
  <conditionalFormatting sqref="C7">
    <cfRule type="cellIs" dxfId="511" priority="119" operator="equal">
      <formula>0</formula>
    </cfRule>
  </conditionalFormatting>
  <conditionalFormatting sqref="I7">
    <cfRule type="cellIs" dxfId="510" priority="118" operator="equal">
      <formula>0</formula>
    </cfRule>
  </conditionalFormatting>
  <conditionalFormatting sqref="O7">
    <cfRule type="cellIs" dxfId="509" priority="117" operator="equal">
      <formula>0</formula>
    </cfRule>
  </conditionalFormatting>
  <conditionalFormatting sqref="O13">
    <cfRule type="cellIs" dxfId="508" priority="116" operator="equal">
      <formula>0</formula>
    </cfRule>
  </conditionalFormatting>
  <conditionalFormatting sqref="I13">
    <cfRule type="cellIs" dxfId="507" priority="115" operator="equal">
      <formula>0</formula>
    </cfRule>
  </conditionalFormatting>
  <conditionalFormatting sqref="C13">
    <cfRule type="cellIs" dxfId="506" priority="114" operator="equal">
      <formula>0</formula>
    </cfRule>
  </conditionalFormatting>
  <conditionalFormatting sqref="C19">
    <cfRule type="cellIs" dxfId="505" priority="113" operator="equal">
      <formula>0</formula>
    </cfRule>
  </conditionalFormatting>
  <conditionalFormatting sqref="I19">
    <cfRule type="cellIs" dxfId="504" priority="112" operator="equal">
      <formula>0</formula>
    </cfRule>
  </conditionalFormatting>
  <conditionalFormatting sqref="O19">
    <cfRule type="cellIs" dxfId="503" priority="111" operator="equal">
      <formula>0</formula>
    </cfRule>
  </conditionalFormatting>
  <conditionalFormatting sqref="O25">
    <cfRule type="cellIs" dxfId="502" priority="110" operator="equal">
      <formula>0</formula>
    </cfRule>
  </conditionalFormatting>
  <conditionalFormatting sqref="I25">
    <cfRule type="cellIs" dxfId="501" priority="109" operator="equal">
      <formula>0</formula>
    </cfRule>
  </conditionalFormatting>
  <conditionalFormatting sqref="C34">
    <cfRule type="cellIs" dxfId="500" priority="107" operator="equal">
      <formula>0</formula>
    </cfRule>
  </conditionalFormatting>
  <conditionalFormatting sqref="K34">
    <cfRule type="cellIs" dxfId="499" priority="106" operator="equal">
      <formula>0</formula>
    </cfRule>
  </conditionalFormatting>
  <conditionalFormatting sqref="J34">
    <cfRule type="cellIs" dxfId="498" priority="105" operator="equal">
      <formula>0</formula>
    </cfRule>
  </conditionalFormatting>
  <conditionalFormatting sqref="I34">
    <cfRule type="cellIs" dxfId="497" priority="104" operator="equal">
      <formula>0</formula>
    </cfRule>
  </conditionalFormatting>
  <conditionalFormatting sqref="P34">
    <cfRule type="cellIs" dxfId="496" priority="103" operator="equal">
      <formula>0</formula>
    </cfRule>
  </conditionalFormatting>
  <conditionalFormatting sqref="O34">
    <cfRule type="cellIs" dxfId="495" priority="102" operator="equal">
      <formula>0</formula>
    </cfRule>
  </conditionalFormatting>
  <conditionalFormatting sqref="D40">
    <cfRule type="cellIs" dxfId="494" priority="101" operator="equal">
      <formula>0</formula>
    </cfRule>
  </conditionalFormatting>
  <conditionalFormatting sqref="C40">
    <cfRule type="cellIs" dxfId="493" priority="100" operator="equal">
      <formula>0</formula>
    </cfRule>
  </conditionalFormatting>
  <conditionalFormatting sqref="D52">
    <cfRule type="cellIs" dxfId="492" priority="97" operator="equal">
      <formula>0</formula>
    </cfRule>
  </conditionalFormatting>
  <conditionalFormatting sqref="C52">
    <cfRule type="cellIs" dxfId="491" priority="96" operator="equal">
      <formula>0</formula>
    </cfRule>
  </conditionalFormatting>
  <conditionalFormatting sqref="J40">
    <cfRule type="cellIs" dxfId="490" priority="95" operator="equal">
      <formula>0</formula>
    </cfRule>
  </conditionalFormatting>
  <conditionalFormatting sqref="I40">
    <cfRule type="cellIs" dxfId="489" priority="94" operator="equal">
      <formula>0</formula>
    </cfRule>
  </conditionalFormatting>
  <conditionalFormatting sqref="J46">
    <cfRule type="cellIs" dxfId="488" priority="93" operator="equal">
      <formula>0</formula>
    </cfRule>
  </conditionalFormatting>
  <conditionalFormatting sqref="I46">
    <cfRule type="cellIs" dxfId="487" priority="92" operator="equal">
      <formula>0</formula>
    </cfRule>
  </conditionalFormatting>
  <conditionalFormatting sqref="J52">
    <cfRule type="cellIs" dxfId="486" priority="91" operator="equal">
      <formula>0</formula>
    </cfRule>
  </conditionalFormatting>
  <conditionalFormatting sqref="I52">
    <cfRule type="cellIs" dxfId="485" priority="90" operator="equal">
      <formula>0</formula>
    </cfRule>
  </conditionalFormatting>
  <conditionalFormatting sqref="P40">
    <cfRule type="cellIs" dxfId="484" priority="89" operator="equal">
      <formula>0</formula>
    </cfRule>
  </conditionalFormatting>
  <conditionalFormatting sqref="O40">
    <cfRule type="cellIs" dxfId="483" priority="88" operator="equal">
      <formula>0</formula>
    </cfRule>
  </conditionalFormatting>
  <conditionalFormatting sqref="P46">
    <cfRule type="cellIs" dxfId="482" priority="87" operator="equal">
      <formula>0</formula>
    </cfRule>
  </conditionalFormatting>
  <conditionalFormatting sqref="O46">
    <cfRule type="cellIs" dxfId="481" priority="86" operator="equal">
      <formula>0</formula>
    </cfRule>
  </conditionalFormatting>
  <conditionalFormatting sqref="P52">
    <cfRule type="cellIs" dxfId="480" priority="85" operator="equal">
      <formula>0</formula>
    </cfRule>
  </conditionalFormatting>
  <conditionalFormatting sqref="O52">
    <cfRule type="cellIs" dxfId="479" priority="84" operator="equal">
      <formula>0</formula>
    </cfRule>
  </conditionalFormatting>
  <conditionalFormatting sqref="AF47">
    <cfRule type="cellIs" dxfId="478" priority="83" operator="equal">
      <formula>0</formula>
    </cfRule>
  </conditionalFormatting>
  <conditionalFormatting sqref="C32">
    <cfRule type="cellIs" dxfId="477" priority="82" operator="equal">
      <formula>0</formula>
    </cfRule>
  </conditionalFormatting>
  <conditionalFormatting sqref="D32">
    <cfRule type="expression" dxfId="476" priority="81">
      <formula>AND(C32=0,D32=0)</formula>
    </cfRule>
  </conditionalFormatting>
  <conditionalFormatting sqref="C33">
    <cfRule type="cellIs" dxfId="475" priority="80" operator="equal">
      <formula>0</formula>
    </cfRule>
  </conditionalFormatting>
  <conditionalFormatting sqref="D33">
    <cfRule type="expression" dxfId="474" priority="79">
      <formula>AND(C33=0,D33=0)</formula>
    </cfRule>
  </conditionalFormatting>
  <conditionalFormatting sqref="N35">
    <cfRule type="cellIs" dxfId="473" priority="78" operator="equal">
      <formula>0</formula>
    </cfRule>
  </conditionalFormatting>
  <conditionalFormatting sqref="O35">
    <cfRule type="expression" dxfId="472" priority="77">
      <formula>AND(N35=0,O35=0)</formula>
    </cfRule>
  </conditionalFormatting>
  <conditionalFormatting sqref="B34">
    <cfRule type="cellIs" dxfId="471" priority="76" operator="equal">
      <formula>0</formula>
    </cfRule>
  </conditionalFormatting>
  <conditionalFormatting sqref="H34">
    <cfRule type="cellIs" dxfId="470" priority="75" operator="equal">
      <formula>0</formula>
    </cfRule>
  </conditionalFormatting>
  <conditionalFormatting sqref="N34">
    <cfRule type="cellIs" dxfId="469" priority="74" operator="equal">
      <formula>0</formula>
    </cfRule>
  </conditionalFormatting>
  <conditionalFormatting sqref="B40">
    <cfRule type="cellIs" dxfId="468" priority="73" operator="equal">
      <formula>0</formula>
    </cfRule>
  </conditionalFormatting>
  <conditionalFormatting sqref="H40">
    <cfRule type="cellIs" dxfId="467" priority="72" operator="equal">
      <formula>0</formula>
    </cfRule>
  </conditionalFormatting>
  <conditionalFormatting sqref="N40">
    <cfRule type="cellIs" dxfId="466" priority="71" operator="equal">
      <formula>0</formula>
    </cfRule>
  </conditionalFormatting>
  <conditionalFormatting sqref="B46">
    <cfRule type="cellIs" dxfId="465" priority="70" operator="equal">
      <formula>0</formula>
    </cfRule>
  </conditionalFormatting>
  <conditionalFormatting sqref="H46">
    <cfRule type="cellIs" dxfId="464" priority="69" operator="equal">
      <formula>0</formula>
    </cfRule>
  </conditionalFormatting>
  <conditionalFormatting sqref="N46">
    <cfRule type="cellIs" dxfId="463" priority="68" operator="equal">
      <formula>0</formula>
    </cfRule>
  </conditionalFormatting>
  <conditionalFormatting sqref="N52">
    <cfRule type="cellIs" dxfId="462" priority="67" operator="equal">
      <formula>0</formula>
    </cfRule>
  </conditionalFormatting>
  <conditionalFormatting sqref="H52">
    <cfRule type="cellIs" dxfId="461" priority="66" operator="equal">
      <formula>0</formula>
    </cfRule>
  </conditionalFormatting>
  <conditionalFormatting sqref="B52">
    <cfRule type="cellIs" dxfId="460" priority="65" operator="equal">
      <formula>0</formula>
    </cfRule>
  </conditionalFormatting>
  <conditionalFormatting sqref="I32">
    <cfRule type="cellIs" dxfId="459" priority="64" operator="equal">
      <formula>0</formula>
    </cfRule>
  </conditionalFormatting>
  <conditionalFormatting sqref="J32">
    <cfRule type="expression" dxfId="458" priority="63">
      <formula>AND(I32=0,J32=0)</formula>
    </cfRule>
  </conditionalFormatting>
  <conditionalFormatting sqref="I33">
    <cfRule type="cellIs" dxfId="457" priority="62" operator="equal">
      <formula>0</formula>
    </cfRule>
  </conditionalFormatting>
  <conditionalFormatting sqref="J33">
    <cfRule type="expression" dxfId="456" priority="61">
      <formula>AND(I33=0,J33=0)</formula>
    </cfRule>
  </conditionalFormatting>
  <conditionalFormatting sqref="O32">
    <cfRule type="cellIs" dxfId="455" priority="60" operator="equal">
      <formula>0</formula>
    </cfRule>
  </conditionalFormatting>
  <conditionalFormatting sqref="P32">
    <cfRule type="expression" dxfId="454" priority="59">
      <formula>AND(O32=0,P32=0)</formula>
    </cfRule>
  </conditionalFormatting>
  <conditionalFormatting sqref="O33">
    <cfRule type="cellIs" dxfId="453" priority="58" operator="equal">
      <formula>0</formula>
    </cfRule>
  </conditionalFormatting>
  <conditionalFormatting sqref="P33">
    <cfRule type="expression" dxfId="452" priority="57">
      <formula>AND(O33=0,P33=0)</formula>
    </cfRule>
  </conditionalFormatting>
  <conditionalFormatting sqref="O38">
    <cfRule type="cellIs" dxfId="451" priority="56" operator="equal">
      <formula>0</formula>
    </cfRule>
  </conditionalFormatting>
  <conditionalFormatting sqref="P38">
    <cfRule type="expression" dxfId="450" priority="55">
      <formula>AND(O38=0,P38=0)</formula>
    </cfRule>
  </conditionalFormatting>
  <conditionalFormatting sqref="O39">
    <cfRule type="cellIs" dxfId="449" priority="54" operator="equal">
      <formula>0</formula>
    </cfRule>
  </conditionalFormatting>
  <conditionalFormatting sqref="P39">
    <cfRule type="expression" dxfId="448" priority="53">
      <formula>AND(O39=0,P39=0)</formula>
    </cfRule>
  </conditionalFormatting>
  <conditionalFormatting sqref="O44">
    <cfRule type="cellIs" dxfId="447" priority="52" operator="equal">
      <formula>0</formula>
    </cfRule>
  </conditionalFormatting>
  <conditionalFormatting sqref="P44">
    <cfRule type="expression" dxfId="446" priority="51">
      <formula>AND(O44=0,P44=0)</formula>
    </cfRule>
  </conditionalFormatting>
  <conditionalFormatting sqref="O45">
    <cfRule type="cellIs" dxfId="445" priority="50" operator="equal">
      <formula>0</formula>
    </cfRule>
  </conditionalFormatting>
  <conditionalFormatting sqref="P45">
    <cfRule type="expression" dxfId="444" priority="49">
      <formula>AND(O45=0,P45=0)</formula>
    </cfRule>
  </conditionalFormatting>
  <conditionalFormatting sqref="O50">
    <cfRule type="cellIs" dxfId="443" priority="48" operator="equal">
      <formula>0</formula>
    </cfRule>
  </conditionalFormatting>
  <conditionalFormatting sqref="P50">
    <cfRule type="expression" dxfId="442" priority="47">
      <formula>AND(O50=0,P50=0)</formula>
    </cfRule>
  </conditionalFormatting>
  <conditionalFormatting sqref="O51">
    <cfRule type="cellIs" dxfId="441" priority="46" operator="equal">
      <formula>0</formula>
    </cfRule>
  </conditionalFormatting>
  <conditionalFormatting sqref="P51">
    <cfRule type="expression" dxfId="440" priority="45">
      <formula>AND(O51=0,P51=0)</formula>
    </cfRule>
  </conditionalFormatting>
  <conditionalFormatting sqref="I50">
    <cfRule type="cellIs" dxfId="439" priority="44" operator="equal">
      <formula>0</formula>
    </cfRule>
  </conditionalFormatting>
  <conditionalFormatting sqref="J50">
    <cfRule type="expression" dxfId="438" priority="43">
      <formula>AND(I50=0,J50=0)</formula>
    </cfRule>
  </conditionalFormatting>
  <conditionalFormatting sqref="I51">
    <cfRule type="cellIs" dxfId="437" priority="42" operator="equal">
      <formula>0</formula>
    </cfRule>
  </conditionalFormatting>
  <conditionalFormatting sqref="J51">
    <cfRule type="expression" dxfId="436" priority="41">
      <formula>AND(I51=0,J51=0)</formula>
    </cfRule>
  </conditionalFormatting>
  <conditionalFormatting sqref="I44">
    <cfRule type="cellIs" dxfId="435" priority="40" operator="equal">
      <formula>0</formula>
    </cfRule>
  </conditionalFormatting>
  <conditionalFormatting sqref="J44">
    <cfRule type="expression" dxfId="434" priority="39">
      <formula>AND(I44=0,J44=0)</formula>
    </cfRule>
  </conditionalFormatting>
  <conditionalFormatting sqref="I45">
    <cfRule type="cellIs" dxfId="433" priority="38" operator="equal">
      <formula>0</formula>
    </cfRule>
  </conditionalFormatting>
  <conditionalFormatting sqref="J45">
    <cfRule type="expression" dxfId="432" priority="37">
      <formula>AND(I45=0,J45=0)</formula>
    </cfRule>
  </conditionalFormatting>
  <conditionalFormatting sqref="I38">
    <cfRule type="cellIs" dxfId="431" priority="36" operator="equal">
      <formula>0</formula>
    </cfRule>
  </conditionalFormatting>
  <conditionalFormatting sqref="J38">
    <cfRule type="expression" dxfId="430" priority="35">
      <formula>AND(I38=0,J38=0)</formula>
    </cfRule>
  </conditionalFormatting>
  <conditionalFormatting sqref="I39">
    <cfRule type="cellIs" dxfId="429" priority="34" operator="equal">
      <formula>0</formula>
    </cfRule>
  </conditionalFormatting>
  <conditionalFormatting sqref="J39">
    <cfRule type="expression" dxfId="428" priority="33">
      <formula>AND(I39=0,J39=0)</formula>
    </cfRule>
  </conditionalFormatting>
  <conditionalFormatting sqref="C50">
    <cfRule type="cellIs" dxfId="427" priority="32" operator="equal">
      <formula>0</formula>
    </cfRule>
  </conditionalFormatting>
  <conditionalFormatting sqref="D50">
    <cfRule type="expression" dxfId="426" priority="31">
      <formula>AND(C50=0,D50=0)</formula>
    </cfRule>
  </conditionalFormatting>
  <conditionalFormatting sqref="C51">
    <cfRule type="cellIs" dxfId="425" priority="30" operator="equal">
      <formula>0</formula>
    </cfRule>
  </conditionalFormatting>
  <conditionalFormatting sqref="D51">
    <cfRule type="expression" dxfId="424" priority="29">
      <formula>AND(C51=0,D51=0)</formula>
    </cfRule>
  </conditionalFormatting>
  <conditionalFormatting sqref="C44">
    <cfRule type="cellIs" dxfId="423" priority="28" operator="equal">
      <formula>0</formula>
    </cfRule>
  </conditionalFormatting>
  <conditionalFormatting sqref="D44">
    <cfRule type="expression" dxfId="422" priority="27">
      <formula>AND(C44=0,D44=0)</formula>
    </cfRule>
  </conditionalFormatting>
  <conditionalFormatting sqref="C45">
    <cfRule type="cellIs" dxfId="421" priority="26" operator="equal">
      <formula>0</formula>
    </cfRule>
  </conditionalFormatting>
  <conditionalFormatting sqref="D45">
    <cfRule type="expression" dxfId="420" priority="25">
      <formula>AND(C45=0,D45=0)</formula>
    </cfRule>
  </conditionalFormatting>
  <conditionalFormatting sqref="D38">
    <cfRule type="expression" dxfId="419" priority="24">
      <formula>AND(C38=0,D38=0)</formula>
    </cfRule>
  </conditionalFormatting>
  <conditionalFormatting sqref="D39">
    <cfRule type="expression" dxfId="418" priority="23">
      <formula>AND(C39=0,D39=0)</formula>
    </cfRule>
  </conditionalFormatting>
  <conditionalFormatting sqref="B35">
    <cfRule type="cellIs" dxfId="417" priority="22" operator="equal">
      <formula>0</formula>
    </cfRule>
  </conditionalFormatting>
  <conditionalFormatting sqref="C35">
    <cfRule type="expression" dxfId="416" priority="21">
      <formula>AND(B35=0,C35=0)</formula>
    </cfRule>
  </conditionalFormatting>
  <conditionalFormatting sqref="H35">
    <cfRule type="cellIs" dxfId="415" priority="20" operator="equal">
      <formula>0</formula>
    </cfRule>
  </conditionalFormatting>
  <conditionalFormatting sqref="I35">
    <cfRule type="expression" dxfId="414" priority="19">
      <formula>AND(H35=0,I35=0)</formula>
    </cfRule>
  </conditionalFormatting>
  <conditionalFormatting sqref="H41">
    <cfRule type="cellIs" dxfId="413" priority="18" operator="equal">
      <formula>0</formula>
    </cfRule>
  </conditionalFormatting>
  <conditionalFormatting sqref="I41">
    <cfRule type="expression" dxfId="412" priority="17">
      <formula>AND(H41=0,I41=0)</formula>
    </cfRule>
  </conditionalFormatting>
  <conditionalFormatting sqref="B41">
    <cfRule type="cellIs" dxfId="411" priority="16" operator="equal">
      <formula>0</formula>
    </cfRule>
  </conditionalFormatting>
  <conditionalFormatting sqref="C41">
    <cfRule type="expression" dxfId="410" priority="15">
      <formula>AND(B41=0,C41=0)</formula>
    </cfRule>
  </conditionalFormatting>
  <conditionalFormatting sqref="B47">
    <cfRule type="cellIs" dxfId="409" priority="14" operator="equal">
      <formula>0</formula>
    </cfRule>
  </conditionalFormatting>
  <conditionalFormatting sqref="C47">
    <cfRule type="expression" dxfId="408" priority="13">
      <formula>AND(B47=0,C47=0)</formula>
    </cfRule>
  </conditionalFormatting>
  <conditionalFormatting sqref="B53">
    <cfRule type="cellIs" dxfId="407" priority="12" operator="equal">
      <formula>0</formula>
    </cfRule>
  </conditionalFormatting>
  <conditionalFormatting sqref="C53">
    <cfRule type="expression" dxfId="406" priority="11">
      <formula>AND(B53=0,C53=0)</formula>
    </cfRule>
  </conditionalFormatting>
  <conditionalFormatting sqref="H53">
    <cfRule type="cellIs" dxfId="405" priority="10" operator="equal">
      <formula>0</formula>
    </cfRule>
  </conditionalFormatting>
  <conditionalFormatting sqref="I53">
    <cfRule type="expression" dxfId="404" priority="9">
      <formula>AND(H53=0,I53=0)</formula>
    </cfRule>
  </conditionalFormatting>
  <conditionalFormatting sqref="N53">
    <cfRule type="cellIs" dxfId="403" priority="8" operator="equal">
      <formula>0</formula>
    </cfRule>
  </conditionalFormatting>
  <conditionalFormatting sqref="O53">
    <cfRule type="expression" dxfId="402" priority="7">
      <formula>AND(N53=0,O53=0)</formula>
    </cfRule>
  </conditionalFormatting>
  <conditionalFormatting sqref="N47">
    <cfRule type="cellIs" dxfId="401" priority="6" operator="equal">
      <formula>0</formula>
    </cfRule>
  </conditionalFormatting>
  <conditionalFormatting sqref="O47">
    <cfRule type="expression" dxfId="400" priority="5">
      <formula>AND(N47=0,O47=0)</formula>
    </cfRule>
  </conditionalFormatting>
  <conditionalFormatting sqref="N41">
    <cfRule type="cellIs" dxfId="399" priority="4" operator="equal">
      <formula>0</formula>
    </cfRule>
  </conditionalFormatting>
  <conditionalFormatting sqref="O41">
    <cfRule type="expression" dxfId="398" priority="3">
      <formula>AND(N41=0,O41=0)</formula>
    </cfRule>
  </conditionalFormatting>
  <conditionalFormatting sqref="H47">
    <cfRule type="cellIs" dxfId="397" priority="2" operator="equal">
      <formula>0</formula>
    </cfRule>
  </conditionalFormatting>
  <conditionalFormatting sqref="I47">
    <cfRule type="expression" dxfId="396" priority="1">
      <formula>AND(H47=0,I47=0)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19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19" width="3.375" style="2" customWidth="1"/>
    <col min="20" max="20" width="3.375" style="2" hidden="1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4.375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16384" width="9" style="2"/>
  </cols>
  <sheetData>
    <row r="1" spans="1:60" ht="33.75" customHeight="1" thickBot="1" x14ac:dyDescent="0.3">
      <c r="A1" s="58" t="s">
        <v>24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9">
        <v>1</v>
      </c>
      <c r="R1" s="59"/>
      <c r="S1" s="1"/>
      <c r="T1" s="1"/>
      <c r="V1" s="3" t="s">
        <v>1</v>
      </c>
      <c r="AA1" s="3" t="s">
        <v>2</v>
      </c>
      <c r="AJ1" s="4" t="s">
        <v>3</v>
      </c>
      <c r="AL1" s="3" t="s">
        <v>4</v>
      </c>
      <c r="AM1" s="5">
        <f ca="1">RAND()</f>
        <v>0.2815660383689671</v>
      </c>
      <c r="AN1" s="3">
        <f ca="1">RANK(AM1,$AM$1:$AM$45,)</f>
        <v>38</v>
      </c>
      <c r="AO1" s="1"/>
      <c r="AP1" s="1">
        <v>1</v>
      </c>
      <c r="AQ1" s="1">
        <v>1</v>
      </c>
      <c r="AR1" s="1">
        <v>9</v>
      </c>
      <c r="AS1" s="1"/>
      <c r="AT1" s="3" t="s">
        <v>5</v>
      </c>
      <c r="AU1" s="5">
        <f ca="1">RAND()</f>
        <v>0.21068080681021972</v>
      </c>
      <c r="AV1" s="3">
        <f ca="1">RANK(AU1,$AU$1:$AU$55,)</f>
        <v>43</v>
      </c>
      <c r="AW1" s="1"/>
      <c r="AX1" s="1">
        <v>1</v>
      </c>
      <c r="AY1" s="1">
        <v>0</v>
      </c>
      <c r="AZ1" s="1">
        <v>0</v>
      </c>
      <c r="BB1" s="3" t="s">
        <v>6</v>
      </c>
      <c r="BC1" s="5">
        <f ca="1">RAND()</f>
        <v>0.9459618677437267</v>
      </c>
      <c r="BD1" s="3">
        <f ca="1">RANK(BC1,$BC$1:$BC$55,)</f>
        <v>3</v>
      </c>
      <c r="BE1" s="1"/>
      <c r="BF1" s="1">
        <v>1</v>
      </c>
      <c r="BG1" s="1">
        <v>0</v>
      </c>
      <c r="BH1" s="1">
        <v>0</v>
      </c>
    </row>
    <row r="2" spans="1:60" ht="38.25" customHeight="1" thickBot="1" x14ac:dyDescent="0.3">
      <c r="B2" s="51" t="s">
        <v>25</v>
      </c>
      <c r="C2" s="52"/>
      <c r="D2" s="52"/>
      <c r="E2" s="53"/>
      <c r="F2" s="54" t="s">
        <v>8</v>
      </c>
      <c r="G2" s="55"/>
      <c r="H2" s="56"/>
      <c r="I2" s="55"/>
      <c r="J2" s="55"/>
      <c r="K2" s="55"/>
      <c r="L2" s="55"/>
      <c r="M2" s="55"/>
      <c r="N2" s="55"/>
      <c r="O2" s="55"/>
      <c r="P2" s="55"/>
      <c r="Q2" s="57"/>
      <c r="S2" s="1"/>
      <c r="T2" s="1"/>
      <c r="AM2" s="5">
        <f t="shared" ref="AM2:AM45" ca="1" si="0">RAND()</f>
        <v>0.86295821061422928</v>
      </c>
      <c r="AN2" s="3">
        <f t="shared" ref="AN2:AN45" ca="1" si="1">RANK(AM2,$AM$1:$AM$45,)</f>
        <v>10</v>
      </c>
      <c r="AP2" s="1">
        <v>2</v>
      </c>
      <c r="AQ2" s="1">
        <v>2</v>
      </c>
      <c r="AR2" s="1">
        <v>8</v>
      </c>
      <c r="AS2" s="1"/>
      <c r="AU2" s="5">
        <f t="shared" ref="AU2:AU55" ca="1" si="2">RAND()</f>
        <v>2.979885741112942E-2</v>
      </c>
      <c r="AV2" s="3">
        <f t="shared" ref="AV2:AV55" ca="1" si="3">RANK(AU2,$AU$1:$AU$55,)</f>
        <v>52</v>
      </c>
      <c r="AW2" s="1"/>
      <c r="AX2" s="1">
        <v>2</v>
      </c>
      <c r="AY2" s="1">
        <v>0</v>
      </c>
      <c r="AZ2" s="1">
        <v>1</v>
      </c>
      <c r="BC2" s="5">
        <f t="shared" ref="BC2:BC55" ca="1" si="4">RAND()</f>
        <v>0.60001772780560303</v>
      </c>
      <c r="BD2" s="3">
        <f t="shared" ref="BD2:BD55" ca="1" si="5">RANK(BC2,$BC$1:$BC$55,)</f>
        <v>25</v>
      </c>
      <c r="BE2" s="1"/>
      <c r="BF2" s="1">
        <v>2</v>
      </c>
      <c r="BG2" s="1">
        <v>0</v>
      </c>
      <c r="BH2" s="1">
        <v>1</v>
      </c>
    </row>
    <row r="3" spans="1:60" ht="17.100000000000001" customHeight="1" x14ac:dyDescent="0.25">
      <c r="C3" s="6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7"/>
      <c r="S3" s="1"/>
      <c r="T3" s="1"/>
      <c r="AM3" s="5">
        <f t="shared" ca="1" si="0"/>
        <v>0.55154904964816898</v>
      </c>
      <c r="AN3" s="3">
        <f t="shared" ca="1" si="1"/>
        <v>27</v>
      </c>
      <c r="AP3" s="1">
        <v>3</v>
      </c>
      <c r="AQ3" s="1">
        <v>2</v>
      </c>
      <c r="AR3" s="1">
        <v>9</v>
      </c>
      <c r="AS3" s="1"/>
      <c r="AU3" s="5">
        <f t="shared" ca="1" si="2"/>
        <v>0.80448629674795136</v>
      </c>
      <c r="AV3" s="3">
        <f t="shared" ca="1" si="3"/>
        <v>10</v>
      </c>
      <c r="AW3" s="1"/>
      <c r="AX3" s="1">
        <v>3</v>
      </c>
      <c r="AY3" s="1">
        <v>0</v>
      </c>
      <c r="AZ3" s="1">
        <v>2</v>
      </c>
      <c r="BC3" s="5">
        <f t="shared" ca="1" si="4"/>
        <v>0.166145482467283</v>
      </c>
      <c r="BD3" s="3">
        <f t="shared" ca="1" si="5"/>
        <v>49</v>
      </c>
      <c r="BE3" s="1"/>
      <c r="BF3" s="1">
        <v>3</v>
      </c>
      <c r="BG3" s="1">
        <v>0</v>
      </c>
      <c r="BH3" s="1">
        <v>2</v>
      </c>
    </row>
    <row r="4" spans="1:60" ht="17.100000000000001" customHeight="1" x14ac:dyDescent="0.25">
      <c r="A4" s="8"/>
      <c r="B4" s="9"/>
      <c r="C4" s="10"/>
      <c r="D4" s="9"/>
      <c r="E4" s="9"/>
      <c r="F4" s="11"/>
      <c r="G4" s="8"/>
      <c r="H4" s="9"/>
      <c r="I4" s="10"/>
      <c r="J4" s="9"/>
      <c r="K4" s="9"/>
      <c r="L4" s="11"/>
      <c r="M4" s="8"/>
      <c r="N4" s="9"/>
      <c r="O4" s="10"/>
      <c r="P4" s="9"/>
      <c r="Q4" s="9"/>
      <c r="R4" s="11"/>
      <c r="S4" s="1"/>
      <c r="T4" s="1"/>
      <c r="AM4" s="5">
        <f t="shared" ca="1" si="0"/>
        <v>0.59928351264993873</v>
      </c>
      <c r="AN4" s="3">
        <f t="shared" ca="1" si="1"/>
        <v>22</v>
      </c>
      <c r="AP4" s="1">
        <v>4</v>
      </c>
      <c r="AQ4" s="1">
        <v>3</v>
      </c>
      <c r="AR4" s="1">
        <v>7</v>
      </c>
      <c r="AS4" s="1"/>
      <c r="AU4" s="5">
        <f t="shared" ca="1" si="2"/>
        <v>0.30973435644287139</v>
      </c>
      <c r="AV4" s="3">
        <f t="shared" ca="1" si="3"/>
        <v>37</v>
      </c>
      <c r="AW4" s="1"/>
      <c r="AX4" s="1">
        <v>4</v>
      </c>
      <c r="AY4" s="1">
        <v>0</v>
      </c>
      <c r="AZ4" s="1">
        <v>3</v>
      </c>
      <c r="BC4" s="5">
        <f t="shared" ca="1" si="4"/>
        <v>0.10039055730488466</v>
      </c>
      <c r="BD4" s="3">
        <f t="shared" ca="1" si="5"/>
        <v>53</v>
      </c>
      <c r="BE4" s="1"/>
      <c r="BF4" s="1">
        <v>4</v>
      </c>
      <c r="BG4" s="1">
        <v>0</v>
      </c>
      <c r="BH4" s="1">
        <v>3</v>
      </c>
    </row>
    <row r="5" spans="1:60" ht="39.950000000000003" customHeight="1" x14ac:dyDescent="0.25">
      <c r="A5" s="12"/>
      <c r="B5" s="7"/>
      <c r="C5" s="13">
        <f ca="1">V5</f>
        <v>9</v>
      </c>
      <c r="D5" s="13">
        <f ca="1">W5</f>
        <v>5</v>
      </c>
      <c r="E5" s="13">
        <f ca="1">X5</f>
        <v>0</v>
      </c>
      <c r="F5" s="14"/>
      <c r="G5" s="12"/>
      <c r="H5" s="7"/>
      <c r="I5" s="13">
        <f ca="1">V6</f>
        <v>4</v>
      </c>
      <c r="J5" s="13">
        <f ca="1">W6</f>
        <v>7</v>
      </c>
      <c r="K5" s="13">
        <f ca="1">X6</f>
        <v>2</v>
      </c>
      <c r="L5" s="14"/>
      <c r="M5" s="12"/>
      <c r="N5" s="7"/>
      <c r="O5" s="13">
        <f ca="1">V7</f>
        <v>7</v>
      </c>
      <c r="P5" s="13">
        <f ca="1">W7</f>
        <v>0</v>
      </c>
      <c r="Q5" s="13">
        <f ca="1">X7</f>
        <v>6</v>
      </c>
      <c r="R5" s="14"/>
      <c r="S5" s="1"/>
      <c r="T5" s="1"/>
      <c r="U5" s="1">
        <v>1</v>
      </c>
      <c r="V5" s="15">
        <f ca="1">VLOOKUP($AN1,$AP$1:$AR$101,2,FALSE)</f>
        <v>9</v>
      </c>
      <c r="W5" s="15">
        <f ca="1">VLOOKUP($AV1,$AX$1:$AZ$101,2,FALSE)</f>
        <v>5</v>
      </c>
      <c r="X5" s="15">
        <f ca="1">VLOOKUP($BD1,$BF$1:$BH$101,2,FALSE)</f>
        <v>0</v>
      </c>
      <c r="Y5" s="16"/>
      <c r="Z5" s="1">
        <v>1</v>
      </c>
      <c r="AA5" s="15">
        <f ca="1">VLOOKUP($AN1,$AP$1:$AR$101,3,FALSE)</f>
        <v>2</v>
      </c>
      <c r="AB5" s="15">
        <f ca="1">VLOOKUP($AV1,$AX$1:$AZ$101,3,FALSE)</f>
        <v>2</v>
      </c>
      <c r="AC5" s="15">
        <f t="shared" ref="AC5:AC16" ca="1" si="6">VLOOKUP($BD1,$BF$1:$BH$101,3,FALSE)</f>
        <v>2</v>
      </c>
      <c r="AD5" s="16"/>
      <c r="AE5" s="1">
        <v>1</v>
      </c>
      <c r="AF5" s="17">
        <f ca="1">V5*100+W5*10+X5</f>
        <v>950</v>
      </c>
      <c r="AG5" s="18" t="s">
        <v>17</v>
      </c>
      <c r="AH5" s="18">
        <f ca="1">AA5*100+AB5*10+AC5</f>
        <v>222</v>
      </c>
      <c r="AI5" s="19" t="s">
        <v>26</v>
      </c>
      <c r="AJ5" s="15">
        <f ca="1">AF5+AH5</f>
        <v>1172</v>
      </c>
      <c r="AK5" s="16"/>
      <c r="AM5" s="5">
        <f t="shared" ca="1" si="0"/>
        <v>0.68475181116282335</v>
      </c>
      <c r="AN5" s="3">
        <f t="shared" ca="1" si="1"/>
        <v>19</v>
      </c>
      <c r="AP5" s="1">
        <v>5</v>
      </c>
      <c r="AQ5" s="1">
        <v>3</v>
      </c>
      <c r="AR5" s="1">
        <v>8</v>
      </c>
      <c r="AS5" s="1"/>
      <c r="AU5" s="5">
        <f t="shared" ca="1" si="2"/>
        <v>0.94768242073138842</v>
      </c>
      <c r="AV5" s="3">
        <f t="shared" ca="1" si="3"/>
        <v>4</v>
      </c>
      <c r="AW5" s="1"/>
      <c r="AX5" s="1">
        <v>5</v>
      </c>
      <c r="AY5" s="1">
        <v>0</v>
      </c>
      <c r="AZ5" s="1">
        <v>4</v>
      </c>
      <c r="BC5" s="5">
        <f t="shared" ca="1" si="4"/>
        <v>0.66578237715434574</v>
      </c>
      <c r="BD5" s="3">
        <f t="shared" ca="1" si="5"/>
        <v>19</v>
      </c>
      <c r="BE5" s="1"/>
      <c r="BF5" s="1">
        <v>5</v>
      </c>
      <c r="BG5" s="1">
        <v>0</v>
      </c>
      <c r="BH5" s="1">
        <v>4</v>
      </c>
    </row>
    <row r="6" spans="1:60" ht="39.950000000000003" customHeight="1" x14ac:dyDescent="0.25">
      <c r="A6" s="20"/>
      <c r="B6" s="21" t="s">
        <v>21</v>
      </c>
      <c r="C6" s="13">
        <f ca="1">AA5</f>
        <v>2</v>
      </c>
      <c r="D6" s="13">
        <f ca="1">AB5</f>
        <v>2</v>
      </c>
      <c r="E6" s="13">
        <f ca="1">AC5</f>
        <v>2</v>
      </c>
      <c r="F6" s="22"/>
      <c r="G6" s="23"/>
      <c r="H6" s="21" t="s">
        <v>21</v>
      </c>
      <c r="I6" s="13">
        <f ca="1">AA6</f>
        <v>9</v>
      </c>
      <c r="J6" s="13">
        <f ca="1">AB6</f>
        <v>2</v>
      </c>
      <c r="K6" s="13">
        <f ca="1">AC6</f>
        <v>5</v>
      </c>
      <c r="L6" s="22"/>
      <c r="M6" s="23"/>
      <c r="N6" s="21" t="s">
        <v>21</v>
      </c>
      <c r="O6" s="13">
        <f ca="1">AA7</f>
        <v>8</v>
      </c>
      <c r="P6" s="13">
        <f ca="1">AB7</f>
        <v>9</v>
      </c>
      <c r="Q6" s="13">
        <f ca="1">AC7</f>
        <v>3</v>
      </c>
      <c r="R6" s="24"/>
      <c r="S6" s="1"/>
      <c r="T6" s="1"/>
      <c r="U6" s="1">
        <v>2</v>
      </c>
      <c r="V6" s="15">
        <f ca="1">VLOOKUP($AN2,$AP$1:$AR$101,2,FALSE)</f>
        <v>4</v>
      </c>
      <c r="W6" s="15">
        <f t="shared" ref="W6:W16" ca="1" si="7">VLOOKUP($AV2,$AX$1:$AZ$101,2,FALSE)</f>
        <v>7</v>
      </c>
      <c r="X6" s="15">
        <f t="shared" ref="X6:X16" ca="1" si="8">VLOOKUP($BD2,$BF$1:$BH$101,2,FALSE)</f>
        <v>2</v>
      </c>
      <c r="Y6" s="16"/>
      <c r="Z6" s="1">
        <v>2</v>
      </c>
      <c r="AA6" s="15">
        <f t="shared" ref="AA6:AA16" ca="1" si="9">VLOOKUP($AN2,$AP$1:$AR$101,3,FALSE)</f>
        <v>9</v>
      </c>
      <c r="AB6" s="15">
        <f t="shared" ref="AB6:AB16" ca="1" si="10">VLOOKUP($AV2,$AX$1:$AZ$101,3,FALSE)</f>
        <v>2</v>
      </c>
      <c r="AC6" s="15">
        <f t="shared" ca="1" si="6"/>
        <v>5</v>
      </c>
      <c r="AD6" s="16"/>
      <c r="AE6" s="1">
        <v>2</v>
      </c>
      <c r="AF6" s="17">
        <f t="shared" ref="AF6:AF16" ca="1" si="11">V6*100+W6*10+X6</f>
        <v>472</v>
      </c>
      <c r="AG6" s="18" t="s">
        <v>17</v>
      </c>
      <c r="AH6" s="18">
        <f t="shared" ref="AH6:AH16" ca="1" si="12">AA6*100+AB6*10+AC6</f>
        <v>925</v>
      </c>
      <c r="AI6" s="19" t="s">
        <v>26</v>
      </c>
      <c r="AJ6" s="15">
        <f t="shared" ref="AJ6:AJ16" ca="1" si="13">AF6+AH6</f>
        <v>1397</v>
      </c>
      <c r="AK6" s="16"/>
      <c r="AM6" s="5">
        <f t="shared" ca="1" si="0"/>
        <v>0.79787921676482776</v>
      </c>
      <c r="AN6" s="3">
        <f t="shared" ca="1" si="1"/>
        <v>16</v>
      </c>
      <c r="AP6" s="1">
        <v>6</v>
      </c>
      <c r="AQ6" s="1">
        <v>3</v>
      </c>
      <c r="AR6" s="1">
        <v>9</v>
      </c>
      <c r="AS6" s="1"/>
      <c r="AU6" s="5">
        <f t="shared" ca="1" si="2"/>
        <v>0.61581430417605887</v>
      </c>
      <c r="AV6" s="3">
        <f t="shared" ca="1" si="3"/>
        <v>17</v>
      </c>
      <c r="AW6" s="1"/>
      <c r="AX6" s="1">
        <v>6</v>
      </c>
      <c r="AY6" s="1">
        <v>0</v>
      </c>
      <c r="AZ6" s="1">
        <v>5</v>
      </c>
      <c r="BC6" s="5">
        <f t="shared" ca="1" si="4"/>
        <v>0.72495719872620468</v>
      </c>
      <c r="BD6" s="3">
        <f t="shared" ca="1" si="5"/>
        <v>16</v>
      </c>
      <c r="BE6" s="1"/>
      <c r="BF6" s="1">
        <v>6</v>
      </c>
      <c r="BG6" s="1">
        <v>0</v>
      </c>
      <c r="BH6" s="1">
        <v>5</v>
      </c>
    </row>
    <row r="7" spans="1:60" ht="26.1" customHeight="1" x14ac:dyDescent="0.25">
      <c r="A7" s="45"/>
      <c r="B7" s="25" t="str">
        <f ca="1">W18</f>
        <v>◯</v>
      </c>
      <c r="C7" s="26" t="str">
        <f ca="1">AA18</f>
        <v/>
      </c>
      <c r="D7" s="27" t="str">
        <f ca="1">AE18</f>
        <v/>
      </c>
      <c r="E7" s="28"/>
      <c r="F7" s="22"/>
      <c r="G7" s="29"/>
      <c r="H7" s="25" t="str">
        <f ca="1">W19</f>
        <v>◯</v>
      </c>
      <c r="I7" s="26" t="str">
        <f ca="1">AA19</f>
        <v/>
      </c>
      <c r="J7" s="27" t="str">
        <f ca="1">AE19</f>
        <v/>
      </c>
      <c r="K7" s="28"/>
      <c r="L7" s="22"/>
      <c r="M7" s="29"/>
      <c r="N7" s="25" t="str">
        <f ca="1">W20</f>
        <v>◯</v>
      </c>
      <c r="O7" s="26" t="str">
        <f ca="1">AA20</f>
        <v/>
      </c>
      <c r="P7" s="27" t="str">
        <f ca="1">AE20</f>
        <v/>
      </c>
      <c r="Q7" s="28"/>
      <c r="R7" s="24"/>
      <c r="S7" s="1"/>
      <c r="T7" s="1"/>
      <c r="U7" s="1">
        <v>3</v>
      </c>
      <c r="V7" s="15">
        <f t="shared" ref="V7:V16" ca="1" si="14">VLOOKUP($AN3,$AP$1:$AR$101,2,FALSE)</f>
        <v>7</v>
      </c>
      <c r="W7" s="15">
        <f t="shared" ca="1" si="7"/>
        <v>0</v>
      </c>
      <c r="X7" s="15">
        <f t="shared" ca="1" si="8"/>
        <v>6</v>
      </c>
      <c r="Y7" s="16"/>
      <c r="Z7" s="1">
        <v>3</v>
      </c>
      <c r="AA7" s="15">
        <f t="shared" ca="1" si="9"/>
        <v>8</v>
      </c>
      <c r="AB7" s="15">
        <f t="shared" ca="1" si="10"/>
        <v>9</v>
      </c>
      <c r="AC7" s="15">
        <f t="shared" ca="1" si="6"/>
        <v>3</v>
      </c>
      <c r="AD7" s="16"/>
      <c r="AE7" s="1">
        <v>3</v>
      </c>
      <c r="AF7" s="17">
        <f t="shared" ca="1" si="11"/>
        <v>706</v>
      </c>
      <c r="AG7" s="18" t="s">
        <v>17</v>
      </c>
      <c r="AH7" s="18">
        <f t="shared" ca="1" si="12"/>
        <v>893</v>
      </c>
      <c r="AI7" s="19" t="s">
        <v>26</v>
      </c>
      <c r="AJ7" s="15">
        <f t="shared" ca="1" si="13"/>
        <v>1599</v>
      </c>
      <c r="AK7" s="16"/>
      <c r="AM7" s="5">
        <f t="shared" ca="1" si="0"/>
        <v>0.84174696452467523</v>
      </c>
      <c r="AN7" s="3">
        <f t="shared" ca="1" si="1"/>
        <v>13</v>
      </c>
      <c r="AP7" s="1">
        <v>7</v>
      </c>
      <c r="AQ7" s="1">
        <v>4</v>
      </c>
      <c r="AR7" s="1">
        <v>6</v>
      </c>
      <c r="AS7" s="1"/>
      <c r="AU7" s="5">
        <f t="shared" ca="1" si="2"/>
        <v>0.14818975343903107</v>
      </c>
      <c r="AV7" s="3">
        <f t="shared" ca="1" si="3"/>
        <v>46</v>
      </c>
      <c r="AW7" s="1"/>
      <c r="AX7" s="1">
        <v>7</v>
      </c>
      <c r="AY7" s="1">
        <v>0</v>
      </c>
      <c r="AZ7" s="1">
        <v>6</v>
      </c>
      <c r="BC7" s="5">
        <f t="shared" ca="1" si="4"/>
        <v>0.14807721449731703</v>
      </c>
      <c r="BD7" s="3">
        <v>39</v>
      </c>
      <c r="BE7" s="1"/>
      <c r="BF7" s="1">
        <v>7</v>
      </c>
      <c r="BG7" s="1">
        <v>0</v>
      </c>
      <c r="BH7" s="1">
        <v>6</v>
      </c>
    </row>
    <row r="8" spans="1:60" ht="45" customHeight="1" x14ac:dyDescent="0.25">
      <c r="A8" s="32"/>
      <c r="B8" s="30"/>
      <c r="C8" s="30"/>
      <c r="D8" s="31"/>
      <c r="E8" s="31"/>
      <c r="F8" s="14"/>
      <c r="G8" s="32"/>
      <c r="H8" s="30"/>
      <c r="I8" s="30"/>
      <c r="J8" s="31"/>
      <c r="K8" s="31"/>
      <c r="L8" s="14"/>
      <c r="M8" s="32"/>
      <c r="N8" s="30"/>
      <c r="O8" s="30"/>
      <c r="P8" s="31"/>
      <c r="Q8" s="31"/>
      <c r="R8" s="14"/>
      <c r="S8" s="1"/>
      <c r="T8" s="1"/>
      <c r="U8" s="1">
        <v>4</v>
      </c>
      <c r="V8" s="15">
        <f t="shared" ca="1" si="14"/>
        <v>7</v>
      </c>
      <c r="W8" s="15">
        <f t="shared" ca="1" si="7"/>
        <v>4</v>
      </c>
      <c r="X8" s="15">
        <f t="shared" ca="1" si="8"/>
        <v>8</v>
      </c>
      <c r="Y8" s="16"/>
      <c r="Z8" s="1">
        <v>4</v>
      </c>
      <c r="AA8" s="15">
        <f t="shared" ca="1" si="9"/>
        <v>3</v>
      </c>
      <c r="AB8" s="15">
        <f t="shared" ca="1" si="10"/>
        <v>2</v>
      </c>
      <c r="AC8" s="15">
        <f t="shared" ca="1" si="6"/>
        <v>0</v>
      </c>
      <c r="AD8" s="16"/>
      <c r="AE8" s="1">
        <v>4</v>
      </c>
      <c r="AF8" s="17">
        <f t="shared" ca="1" si="11"/>
        <v>748</v>
      </c>
      <c r="AG8" s="18" t="s">
        <v>17</v>
      </c>
      <c r="AH8" s="18">
        <f t="shared" ca="1" si="12"/>
        <v>320</v>
      </c>
      <c r="AI8" s="19" t="s">
        <v>26</v>
      </c>
      <c r="AJ8" s="15">
        <f t="shared" ca="1" si="13"/>
        <v>1068</v>
      </c>
      <c r="AK8" s="16"/>
      <c r="AM8" s="5">
        <f t="shared" ca="1" si="0"/>
        <v>0.59767944723354871</v>
      </c>
      <c r="AN8" s="3">
        <f t="shared" ca="1" si="1"/>
        <v>23</v>
      </c>
      <c r="AP8" s="1">
        <v>8</v>
      </c>
      <c r="AQ8" s="1">
        <v>4</v>
      </c>
      <c r="AR8" s="1">
        <v>7</v>
      </c>
      <c r="AS8" s="1"/>
      <c r="AU8" s="5">
        <f t="shared" ca="1" si="2"/>
        <v>0.85223768695679136</v>
      </c>
      <c r="AV8" s="3">
        <f t="shared" ca="1" si="3"/>
        <v>8</v>
      </c>
      <c r="AW8" s="1"/>
      <c r="AX8" s="1">
        <v>8</v>
      </c>
      <c r="AY8" s="1">
        <v>0</v>
      </c>
      <c r="AZ8" s="1">
        <v>7</v>
      </c>
      <c r="BC8" s="5">
        <f t="shared" ca="1" si="4"/>
        <v>0.71447057406518466</v>
      </c>
      <c r="BD8" s="3">
        <f t="shared" ca="1" si="5"/>
        <v>17</v>
      </c>
      <c r="BE8" s="1"/>
      <c r="BF8" s="1">
        <v>8</v>
      </c>
      <c r="BG8" s="1">
        <v>0</v>
      </c>
      <c r="BH8" s="1">
        <v>7</v>
      </c>
    </row>
    <row r="9" spans="1:60" ht="17.100000000000001" customHeight="1" x14ac:dyDescent="0.25">
      <c r="A9" s="33"/>
      <c r="B9" s="34"/>
      <c r="C9" s="34"/>
      <c r="D9" s="34"/>
      <c r="E9" s="34"/>
      <c r="F9" s="35"/>
      <c r="G9" s="33"/>
      <c r="H9" s="34"/>
      <c r="I9" s="34"/>
      <c r="J9" s="34"/>
      <c r="K9" s="34"/>
      <c r="L9" s="35"/>
      <c r="M9" s="33"/>
      <c r="N9" s="34"/>
      <c r="O9" s="34"/>
      <c r="P9" s="34"/>
      <c r="Q9" s="34"/>
      <c r="R9" s="35"/>
      <c r="S9" s="1"/>
      <c r="T9" s="1"/>
      <c r="U9" s="1">
        <v>5</v>
      </c>
      <c r="V9" s="15">
        <f t="shared" ca="1" si="14"/>
        <v>6</v>
      </c>
      <c r="W9" s="15">
        <f t="shared" ca="1" si="7"/>
        <v>0</v>
      </c>
      <c r="X9" s="15">
        <f t="shared" ca="1" si="8"/>
        <v>1</v>
      </c>
      <c r="Y9" s="16"/>
      <c r="Z9" s="1">
        <v>5</v>
      </c>
      <c r="AA9" s="15">
        <f t="shared" ca="1" si="9"/>
        <v>7</v>
      </c>
      <c r="AB9" s="15">
        <f t="shared" ca="1" si="10"/>
        <v>3</v>
      </c>
      <c r="AC9" s="15">
        <f t="shared" ca="1" si="6"/>
        <v>8</v>
      </c>
      <c r="AD9" s="16"/>
      <c r="AE9" s="1">
        <v>5</v>
      </c>
      <c r="AF9" s="17">
        <f t="shared" ca="1" si="11"/>
        <v>601</v>
      </c>
      <c r="AG9" s="18" t="s">
        <v>17</v>
      </c>
      <c r="AH9" s="18">
        <f t="shared" ca="1" si="12"/>
        <v>738</v>
      </c>
      <c r="AI9" s="19" t="s">
        <v>26</v>
      </c>
      <c r="AJ9" s="15">
        <f t="shared" ca="1" si="13"/>
        <v>1339</v>
      </c>
      <c r="AK9" s="16"/>
      <c r="AM9" s="5">
        <f t="shared" ca="1" si="0"/>
        <v>0.2011609116613996</v>
      </c>
      <c r="AN9" s="3">
        <f t="shared" ca="1" si="1"/>
        <v>41</v>
      </c>
      <c r="AP9" s="1">
        <v>9</v>
      </c>
      <c r="AQ9" s="1">
        <v>4</v>
      </c>
      <c r="AR9" s="1">
        <v>8</v>
      </c>
      <c r="AS9" s="1"/>
      <c r="AU9" s="5">
        <f t="shared" ca="1" si="2"/>
        <v>0.45946264812086124</v>
      </c>
      <c r="AV9" s="3">
        <f t="shared" ca="1" si="3"/>
        <v>27</v>
      </c>
      <c r="AW9" s="1"/>
      <c r="AX9" s="1">
        <v>9</v>
      </c>
      <c r="AY9" s="1">
        <v>0</v>
      </c>
      <c r="AZ9" s="1">
        <v>8</v>
      </c>
      <c r="BC9" s="5">
        <f t="shared" ca="1" si="4"/>
        <v>0.85741749702013392</v>
      </c>
      <c r="BD9" s="3">
        <f t="shared" ca="1" si="5"/>
        <v>10</v>
      </c>
      <c r="BE9" s="1"/>
      <c r="BF9" s="1">
        <v>9</v>
      </c>
      <c r="BG9" s="1">
        <v>0</v>
      </c>
      <c r="BH9" s="1">
        <v>8</v>
      </c>
    </row>
    <row r="10" spans="1:60" ht="17.100000000000001" customHeight="1" x14ac:dyDescent="0.25">
      <c r="A10" s="8"/>
      <c r="B10" s="9"/>
      <c r="C10" s="10"/>
      <c r="D10" s="9"/>
      <c r="E10" s="9"/>
      <c r="F10" s="11"/>
      <c r="G10" s="8"/>
      <c r="H10" s="9"/>
      <c r="I10" s="10"/>
      <c r="J10" s="9"/>
      <c r="K10" s="9"/>
      <c r="L10" s="11"/>
      <c r="M10" s="8"/>
      <c r="N10" s="9"/>
      <c r="O10" s="10"/>
      <c r="P10" s="9"/>
      <c r="Q10" s="9"/>
      <c r="R10" s="11"/>
      <c r="S10" s="1"/>
      <c r="T10" s="1"/>
      <c r="U10" s="1">
        <v>6</v>
      </c>
      <c r="V10" s="15">
        <f t="shared" ca="1" si="14"/>
        <v>6</v>
      </c>
      <c r="W10" s="15">
        <f t="shared" ca="1" si="7"/>
        <v>1</v>
      </c>
      <c r="X10" s="15">
        <f t="shared" ca="1" si="8"/>
        <v>1</v>
      </c>
      <c r="Y10" s="16"/>
      <c r="Z10" s="1">
        <v>6</v>
      </c>
      <c r="AA10" s="15">
        <f t="shared" ca="1" si="9"/>
        <v>4</v>
      </c>
      <c r="AB10" s="15">
        <f t="shared" ca="1" si="10"/>
        <v>6</v>
      </c>
      <c r="AC10" s="15">
        <f t="shared" ca="1" si="6"/>
        <v>5</v>
      </c>
      <c r="AD10" s="16"/>
      <c r="AE10" s="1">
        <v>6</v>
      </c>
      <c r="AF10" s="17">
        <f t="shared" ca="1" si="11"/>
        <v>611</v>
      </c>
      <c r="AG10" s="18" t="s">
        <v>17</v>
      </c>
      <c r="AH10" s="18">
        <f t="shared" ca="1" si="12"/>
        <v>465</v>
      </c>
      <c r="AI10" s="19" t="s">
        <v>26</v>
      </c>
      <c r="AJ10" s="15">
        <f t="shared" ca="1" si="13"/>
        <v>1076</v>
      </c>
      <c r="AK10" s="16"/>
      <c r="AM10" s="5">
        <f t="shared" ca="1" si="0"/>
        <v>0.13907597162682517</v>
      </c>
      <c r="AN10" s="3">
        <f t="shared" ca="1" si="1"/>
        <v>43</v>
      </c>
      <c r="AP10" s="1">
        <v>10</v>
      </c>
      <c r="AQ10" s="1">
        <v>4</v>
      </c>
      <c r="AR10" s="1">
        <v>9</v>
      </c>
      <c r="AS10" s="1"/>
      <c r="AU10" s="5">
        <f t="shared" ca="1" si="2"/>
        <v>0.92099884557635381</v>
      </c>
      <c r="AV10" s="3">
        <f t="shared" ca="1" si="3"/>
        <v>5</v>
      </c>
      <c r="AW10" s="1"/>
      <c r="AX10" s="1">
        <v>10</v>
      </c>
      <c r="AY10" s="1">
        <v>0</v>
      </c>
      <c r="AZ10" s="1">
        <v>9</v>
      </c>
      <c r="BC10" s="5">
        <f t="shared" ca="1" si="4"/>
        <v>0.81616403880849142</v>
      </c>
      <c r="BD10" s="3">
        <f t="shared" ca="1" si="5"/>
        <v>14</v>
      </c>
      <c r="BE10" s="1"/>
      <c r="BF10" s="1">
        <v>10</v>
      </c>
      <c r="BG10" s="1">
        <v>0</v>
      </c>
      <c r="BH10" s="1">
        <v>9</v>
      </c>
    </row>
    <row r="11" spans="1:60" ht="39.950000000000003" customHeight="1" x14ac:dyDescent="0.25">
      <c r="A11" s="12"/>
      <c r="B11" s="7"/>
      <c r="C11" s="13">
        <f ca="1">V8</f>
        <v>7</v>
      </c>
      <c r="D11" s="13">
        <f ca="1">W8</f>
        <v>4</v>
      </c>
      <c r="E11" s="13">
        <f ca="1">X8</f>
        <v>8</v>
      </c>
      <c r="F11" s="14"/>
      <c r="G11" s="12"/>
      <c r="H11" s="7"/>
      <c r="I11" s="13">
        <f ca="1">V9</f>
        <v>6</v>
      </c>
      <c r="J11" s="13">
        <f ca="1">W9</f>
        <v>0</v>
      </c>
      <c r="K11" s="13">
        <f ca="1">X9</f>
        <v>1</v>
      </c>
      <c r="L11" s="14"/>
      <c r="M11" s="12"/>
      <c r="N11" s="7"/>
      <c r="O11" s="13">
        <f ca="1">V10</f>
        <v>6</v>
      </c>
      <c r="P11" s="13">
        <f ca="1">W10</f>
        <v>1</v>
      </c>
      <c r="Q11" s="13">
        <f ca="1">X10</f>
        <v>1</v>
      </c>
      <c r="R11" s="14"/>
      <c r="S11" s="1"/>
      <c r="T11" s="1"/>
      <c r="U11" s="1">
        <v>7</v>
      </c>
      <c r="V11" s="15">
        <f t="shared" ca="1" si="14"/>
        <v>5</v>
      </c>
      <c r="W11" s="15">
        <f t="shared" ca="1" si="7"/>
        <v>6</v>
      </c>
      <c r="X11" s="15">
        <f t="shared" si="8"/>
        <v>4</v>
      </c>
      <c r="Y11" s="16"/>
      <c r="Z11" s="1">
        <v>7</v>
      </c>
      <c r="AA11" s="15">
        <f t="shared" ca="1" si="9"/>
        <v>7</v>
      </c>
      <c r="AB11" s="15">
        <f t="shared" ca="1" si="10"/>
        <v>0</v>
      </c>
      <c r="AC11" s="15">
        <f t="shared" si="6"/>
        <v>4</v>
      </c>
      <c r="AD11" s="16"/>
      <c r="AE11" s="1">
        <v>7</v>
      </c>
      <c r="AF11" s="17">
        <f t="shared" ca="1" si="11"/>
        <v>564</v>
      </c>
      <c r="AG11" s="18" t="s">
        <v>17</v>
      </c>
      <c r="AH11" s="18">
        <f t="shared" ca="1" si="12"/>
        <v>704</v>
      </c>
      <c r="AI11" s="19" t="s">
        <v>26</v>
      </c>
      <c r="AJ11" s="15">
        <f t="shared" ca="1" si="13"/>
        <v>1268</v>
      </c>
      <c r="AK11" s="16"/>
      <c r="AM11" s="5">
        <f t="shared" ca="1" si="0"/>
        <v>0.48398865969788585</v>
      </c>
      <c r="AN11" s="3">
        <f t="shared" ca="1" si="1"/>
        <v>33</v>
      </c>
      <c r="AP11" s="1">
        <v>11</v>
      </c>
      <c r="AQ11" s="1">
        <v>5</v>
      </c>
      <c r="AR11" s="1">
        <v>5</v>
      </c>
      <c r="AS11" s="1"/>
      <c r="AU11" s="5">
        <f t="shared" ca="1" si="2"/>
        <v>8.3838283870385055E-2</v>
      </c>
      <c r="AV11" s="3">
        <f t="shared" ca="1" si="3"/>
        <v>49</v>
      </c>
      <c r="AW11" s="1"/>
      <c r="AX11" s="1">
        <v>11</v>
      </c>
      <c r="AY11" s="1">
        <v>1</v>
      </c>
      <c r="AZ11" s="1">
        <v>0</v>
      </c>
      <c r="BC11" s="5">
        <f t="shared" ca="1" si="4"/>
        <v>0.42660782810017717</v>
      </c>
      <c r="BD11" s="3">
        <f t="shared" ca="1" si="5"/>
        <v>37</v>
      </c>
      <c r="BE11" s="1"/>
      <c r="BF11" s="1">
        <v>11</v>
      </c>
      <c r="BG11" s="1">
        <v>1</v>
      </c>
      <c r="BH11" s="1">
        <v>0</v>
      </c>
    </row>
    <row r="12" spans="1:60" ht="39.950000000000003" customHeight="1" x14ac:dyDescent="0.25">
      <c r="A12" s="20"/>
      <c r="B12" s="21" t="s">
        <v>21</v>
      </c>
      <c r="C12" s="13">
        <f ca="1">AA8</f>
        <v>3</v>
      </c>
      <c r="D12" s="13">
        <f ca="1">AB8</f>
        <v>2</v>
      </c>
      <c r="E12" s="13">
        <f ca="1">AC8</f>
        <v>0</v>
      </c>
      <c r="F12" s="22"/>
      <c r="G12" s="23"/>
      <c r="H12" s="21" t="s">
        <v>21</v>
      </c>
      <c r="I12" s="13">
        <f ca="1">AA9</f>
        <v>7</v>
      </c>
      <c r="J12" s="13">
        <f ca="1">AB9</f>
        <v>3</v>
      </c>
      <c r="K12" s="13">
        <f ca="1">AC9</f>
        <v>8</v>
      </c>
      <c r="L12" s="22"/>
      <c r="M12" s="23"/>
      <c r="N12" s="21" t="s">
        <v>27</v>
      </c>
      <c r="O12" s="13">
        <f ca="1">AA10</f>
        <v>4</v>
      </c>
      <c r="P12" s="13">
        <f ca="1">AB10</f>
        <v>6</v>
      </c>
      <c r="Q12" s="13">
        <f ca="1">AC10</f>
        <v>5</v>
      </c>
      <c r="R12" s="24"/>
      <c r="S12" s="1"/>
      <c r="T12" s="1"/>
      <c r="U12" s="1">
        <v>8</v>
      </c>
      <c r="V12" s="15">
        <f t="shared" ca="1" si="14"/>
        <v>7</v>
      </c>
      <c r="W12" s="15">
        <f t="shared" ca="1" si="7"/>
        <v>0</v>
      </c>
      <c r="X12" s="15">
        <f t="shared" ca="1" si="8"/>
        <v>1</v>
      </c>
      <c r="Y12" s="16"/>
      <c r="Z12" s="1">
        <v>8</v>
      </c>
      <c r="AA12" s="15">
        <f t="shared" ca="1" si="9"/>
        <v>4</v>
      </c>
      <c r="AB12" s="15">
        <f t="shared" ca="1" si="10"/>
        <v>7</v>
      </c>
      <c r="AC12" s="15">
        <f t="shared" ca="1" si="6"/>
        <v>6</v>
      </c>
      <c r="AD12" s="16"/>
      <c r="AE12" s="1">
        <v>8</v>
      </c>
      <c r="AF12" s="17">
        <f t="shared" ca="1" si="11"/>
        <v>701</v>
      </c>
      <c r="AG12" s="18" t="s">
        <v>17</v>
      </c>
      <c r="AH12" s="18">
        <f t="shared" ca="1" si="12"/>
        <v>476</v>
      </c>
      <c r="AI12" s="19" t="s">
        <v>28</v>
      </c>
      <c r="AJ12" s="15">
        <f t="shared" ca="1" si="13"/>
        <v>1177</v>
      </c>
      <c r="AK12" s="16"/>
      <c r="AM12" s="5">
        <f t="shared" ca="1" si="0"/>
        <v>0.62040032059515882</v>
      </c>
      <c r="AN12" s="3">
        <f t="shared" ca="1" si="1"/>
        <v>21</v>
      </c>
      <c r="AP12" s="1">
        <v>12</v>
      </c>
      <c r="AQ12" s="1">
        <v>5</v>
      </c>
      <c r="AR12" s="1">
        <v>6</v>
      </c>
      <c r="AS12" s="1"/>
      <c r="AU12" s="5">
        <f t="shared" ca="1" si="2"/>
        <v>0.59017835776530836</v>
      </c>
      <c r="AV12" s="3">
        <f t="shared" ca="1" si="3"/>
        <v>18</v>
      </c>
      <c r="AW12" s="1"/>
      <c r="AX12" s="1">
        <v>12</v>
      </c>
      <c r="AY12" s="1">
        <v>1</v>
      </c>
      <c r="AZ12" s="1">
        <v>1</v>
      </c>
      <c r="BC12" s="5">
        <f t="shared" ca="1" si="4"/>
        <v>0.46757175029825382</v>
      </c>
      <c r="BD12" s="3">
        <f t="shared" ca="1" si="5"/>
        <v>33</v>
      </c>
      <c r="BE12" s="1"/>
      <c r="BF12" s="1">
        <v>12</v>
      </c>
      <c r="BG12" s="1">
        <v>1</v>
      </c>
      <c r="BH12" s="1">
        <v>1</v>
      </c>
    </row>
    <row r="13" spans="1:60" ht="26.1" customHeight="1" x14ac:dyDescent="0.25">
      <c r="A13" s="29"/>
      <c r="B13" s="25" t="str">
        <f ca="1">W21</f>
        <v>◯</v>
      </c>
      <c r="C13" s="26" t="str">
        <f ca="1">AA21</f>
        <v/>
      </c>
      <c r="D13" s="27" t="str">
        <f ca="1">AE21</f>
        <v/>
      </c>
      <c r="E13" s="28"/>
      <c r="F13" s="22"/>
      <c r="G13" s="29"/>
      <c r="H13" s="25" t="str">
        <f ca="1">W22</f>
        <v>◯</v>
      </c>
      <c r="I13" s="26" t="str">
        <f ca="1">AA22</f>
        <v/>
      </c>
      <c r="J13" s="27" t="str">
        <f ca="1">AE22</f>
        <v/>
      </c>
      <c r="K13" s="28"/>
      <c r="L13" s="22"/>
      <c r="M13" s="29"/>
      <c r="N13" s="25" t="str">
        <f ca="1">W23</f>
        <v>◯</v>
      </c>
      <c r="O13" s="26" t="str">
        <f ca="1">AA23</f>
        <v/>
      </c>
      <c r="P13" s="27" t="str">
        <f ca="1">AE23</f>
        <v/>
      </c>
      <c r="Q13" s="28"/>
      <c r="R13" s="24"/>
      <c r="S13" s="1"/>
      <c r="T13" s="1"/>
      <c r="U13" s="1">
        <v>9</v>
      </c>
      <c r="V13" s="15">
        <f t="shared" ca="1" si="14"/>
        <v>9</v>
      </c>
      <c r="W13" s="15">
        <f t="shared" ca="1" si="7"/>
        <v>2</v>
      </c>
      <c r="X13" s="15">
        <f t="shared" ca="1" si="8"/>
        <v>0</v>
      </c>
      <c r="Y13" s="16"/>
      <c r="Z13" s="1">
        <v>9</v>
      </c>
      <c r="AA13" s="15">
        <f t="shared" ca="1" si="9"/>
        <v>5</v>
      </c>
      <c r="AB13" s="15">
        <f t="shared" ca="1" si="10"/>
        <v>7</v>
      </c>
      <c r="AC13" s="15">
        <f t="shared" ca="1" si="6"/>
        <v>9</v>
      </c>
      <c r="AD13" s="16"/>
      <c r="AE13" s="1">
        <v>9</v>
      </c>
      <c r="AF13" s="17">
        <f t="shared" ca="1" si="11"/>
        <v>920</v>
      </c>
      <c r="AG13" s="18" t="s">
        <v>17</v>
      </c>
      <c r="AH13" s="18">
        <f t="shared" ca="1" si="12"/>
        <v>579</v>
      </c>
      <c r="AI13" s="19" t="s">
        <v>26</v>
      </c>
      <c r="AJ13" s="15">
        <f t="shared" ca="1" si="13"/>
        <v>1499</v>
      </c>
      <c r="AK13" s="16"/>
      <c r="AM13" s="5">
        <f t="shared" ca="1" si="0"/>
        <v>0.92062397948184038</v>
      </c>
      <c r="AN13" s="3">
        <f t="shared" ca="1" si="1"/>
        <v>7</v>
      </c>
      <c r="AP13" s="1">
        <v>13</v>
      </c>
      <c r="AQ13" s="1">
        <v>5</v>
      </c>
      <c r="AR13" s="1">
        <v>7</v>
      </c>
      <c r="AS13" s="1"/>
      <c r="AU13" s="5">
        <f t="shared" ca="1" si="2"/>
        <v>0.2368002735696193</v>
      </c>
      <c r="AV13" s="3">
        <f t="shared" ca="1" si="3"/>
        <v>41</v>
      </c>
      <c r="AW13" s="1"/>
      <c r="AX13" s="1">
        <v>13</v>
      </c>
      <c r="AY13" s="1">
        <v>1</v>
      </c>
      <c r="AZ13" s="1">
        <v>2</v>
      </c>
      <c r="BC13" s="5">
        <f t="shared" ca="1" si="4"/>
        <v>0.85587795373821418</v>
      </c>
      <c r="BD13" s="3">
        <f t="shared" ca="1" si="5"/>
        <v>11</v>
      </c>
      <c r="BE13" s="1"/>
      <c r="BF13" s="1">
        <v>13</v>
      </c>
      <c r="BG13" s="1">
        <v>1</v>
      </c>
      <c r="BH13" s="1">
        <v>2</v>
      </c>
    </row>
    <row r="14" spans="1:60" ht="45" customHeight="1" x14ac:dyDescent="0.25">
      <c r="A14" s="32"/>
      <c r="B14" s="30"/>
      <c r="C14" s="36"/>
      <c r="D14" s="37"/>
      <c r="E14" s="37"/>
      <c r="F14" s="14"/>
      <c r="G14" s="32"/>
      <c r="H14" s="30"/>
      <c r="I14" s="36"/>
      <c r="J14" s="37"/>
      <c r="K14" s="37"/>
      <c r="L14" s="14"/>
      <c r="M14" s="32"/>
      <c r="N14" s="30"/>
      <c r="O14" s="36"/>
      <c r="P14" s="37"/>
      <c r="Q14" s="37"/>
      <c r="R14" s="14"/>
      <c r="S14" s="1"/>
      <c r="T14" s="1"/>
      <c r="U14" s="1">
        <v>10</v>
      </c>
      <c r="V14" s="15">
        <f t="shared" ca="1" si="14"/>
        <v>9</v>
      </c>
      <c r="W14" s="15">
        <f t="shared" ca="1" si="7"/>
        <v>0</v>
      </c>
      <c r="X14" s="15">
        <f t="shared" ca="1" si="8"/>
        <v>1</v>
      </c>
      <c r="Y14" s="16"/>
      <c r="Z14" s="1">
        <v>10</v>
      </c>
      <c r="AA14" s="15">
        <f t="shared" ca="1" si="9"/>
        <v>7</v>
      </c>
      <c r="AB14" s="15">
        <f t="shared" ca="1" si="10"/>
        <v>4</v>
      </c>
      <c r="AC14" s="15">
        <f t="shared" ca="1" si="6"/>
        <v>3</v>
      </c>
      <c r="AD14" s="16"/>
      <c r="AE14" s="1">
        <v>10</v>
      </c>
      <c r="AF14" s="17">
        <f t="shared" ca="1" si="11"/>
        <v>901</v>
      </c>
      <c r="AG14" s="18" t="s">
        <v>17</v>
      </c>
      <c r="AH14" s="18">
        <f t="shared" ca="1" si="12"/>
        <v>743</v>
      </c>
      <c r="AI14" s="19" t="s">
        <v>26</v>
      </c>
      <c r="AJ14" s="15">
        <f t="shared" ca="1" si="13"/>
        <v>1644</v>
      </c>
      <c r="AK14" s="16"/>
      <c r="AM14" s="5">
        <f t="shared" ca="1" si="0"/>
        <v>0.74377255254298669</v>
      </c>
      <c r="AN14" s="3">
        <f t="shared" ca="1" si="1"/>
        <v>17</v>
      </c>
      <c r="AP14" s="1">
        <v>14</v>
      </c>
      <c r="AQ14" s="1">
        <v>5</v>
      </c>
      <c r="AR14" s="1">
        <v>8</v>
      </c>
      <c r="AS14" s="1"/>
      <c r="AU14" s="5">
        <f t="shared" ca="1" si="2"/>
        <v>6.2286325609106297E-2</v>
      </c>
      <c r="AV14" s="3">
        <f t="shared" ca="1" si="3"/>
        <v>51</v>
      </c>
      <c r="AW14" s="1"/>
      <c r="AX14" s="1">
        <v>14</v>
      </c>
      <c r="AY14" s="1">
        <v>1</v>
      </c>
      <c r="AZ14" s="1">
        <v>3</v>
      </c>
      <c r="BC14" s="5">
        <f t="shared" ca="1" si="4"/>
        <v>0.47559509936860833</v>
      </c>
      <c r="BD14" s="3">
        <f t="shared" ca="1" si="5"/>
        <v>31</v>
      </c>
      <c r="BE14" s="1"/>
      <c r="BF14" s="1">
        <v>14</v>
      </c>
      <c r="BG14" s="1">
        <v>1</v>
      </c>
      <c r="BH14" s="1">
        <v>3</v>
      </c>
    </row>
    <row r="15" spans="1:60" ht="17.100000000000001" customHeight="1" x14ac:dyDescent="0.25">
      <c r="A15" s="33"/>
      <c r="B15" s="34"/>
      <c r="C15" s="34"/>
      <c r="D15" s="34"/>
      <c r="E15" s="34"/>
      <c r="F15" s="35"/>
      <c r="G15" s="33"/>
      <c r="H15" s="34"/>
      <c r="I15" s="34"/>
      <c r="J15" s="34"/>
      <c r="K15" s="34"/>
      <c r="L15" s="35"/>
      <c r="M15" s="33"/>
      <c r="N15" s="34"/>
      <c r="O15" s="34"/>
      <c r="P15" s="34"/>
      <c r="Q15" s="34"/>
      <c r="R15" s="35"/>
      <c r="S15" s="1"/>
      <c r="T15" s="1"/>
      <c r="U15" s="1">
        <v>11</v>
      </c>
      <c r="V15" s="15">
        <f t="shared" ca="1" si="14"/>
        <v>8</v>
      </c>
      <c r="W15" s="15">
        <f t="shared" ca="1" si="7"/>
        <v>6</v>
      </c>
      <c r="X15" s="15">
        <f t="shared" ca="1" si="8"/>
        <v>4</v>
      </c>
      <c r="Y15" s="16"/>
      <c r="Z15" s="1">
        <v>11</v>
      </c>
      <c r="AA15" s="15">
        <f t="shared" ca="1" si="9"/>
        <v>6</v>
      </c>
      <c r="AB15" s="15">
        <f t="shared" ca="1" si="10"/>
        <v>3</v>
      </c>
      <c r="AC15" s="15">
        <f t="shared" ca="1" si="6"/>
        <v>2</v>
      </c>
      <c r="AD15" s="16"/>
      <c r="AE15" s="1">
        <v>11</v>
      </c>
      <c r="AF15" s="17">
        <f t="shared" ca="1" si="11"/>
        <v>864</v>
      </c>
      <c r="AG15" s="18" t="s">
        <v>17</v>
      </c>
      <c r="AH15" s="18">
        <f t="shared" ca="1" si="12"/>
        <v>632</v>
      </c>
      <c r="AI15" s="19" t="s">
        <v>26</v>
      </c>
      <c r="AJ15" s="15">
        <f t="shared" ca="1" si="13"/>
        <v>1496</v>
      </c>
      <c r="AK15" s="16"/>
      <c r="AM15" s="5">
        <f t="shared" ca="1" si="0"/>
        <v>0.87413021927821399</v>
      </c>
      <c r="AN15" s="3">
        <f t="shared" ca="1" si="1"/>
        <v>9</v>
      </c>
      <c r="AP15" s="1">
        <v>15</v>
      </c>
      <c r="AQ15" s="1">
        <v>5</v>
      </c>
      <c r="AR15" s="1">
        <v>9</v>
      </c>
      <c r="AS15" s="1"/>
      <c r="AU15" s="5">
        <f t="shared" ca="1" si="2"/>
        <v>0.77245448742530731</v>
      </c>
      <c r="AV15" s="3">
        <f t="shared" ca="1" si="3"/>
        <v>11</v>
      </c>
      <c r="AW15" s="1"/>
      <c r="AX15" s="1">
        <v>15</v>
      </c>
      <c r="AY15" s="1">
        <v>1</v>
      </c>
      <c r="AZ15" s="1">
        <v>4</v>
      </c>
      <c r="BC15" s="5">
        <f t="shared" ca="1" si="4"/>
        <v>0.62893791913035424</v>
      </c>
      <c r="BD15" s="3">
        <f t="shared" ca="1" si="5"/>
        <v>22</v>
      </c>
      <c r="BE15" s="1"/>
      <c r="BF15" s="1">
        <v>15</v>
      </c>
      <c r="BG15" s="1">
        <v>1</v>
      </c>
      <c r="BH15" s="1">
        <v>4</v>
      </c>
    </row>
    <row r="16" spans="1:60" ht="17.100000000000001" customHeight="1" x14ac:dyDescent="0.25">
      <c r="A16" s="8"/>
      <c r="B16" s="9"/>
      <c r="C16" s="10"/>
      <c r="D16" s="9"/>
      <c r="E16" s="9"/>
      <c r="F16" s="11"/>
      <c r="G16" s="8"/>
      <c r="H16" s="9"/>
      <c r="I16" s="10"/>
      <c r="J16" s="9"/>
      <c r="K16" s="9"/>
      <c r="L16" s="11"/>
      <c r="M16" s="8"/>
      <c r="N16" s="9"/>
      <c r="O16" s="10"/>
      <c r="P16" s="9"/>
      <c r="Q16" s="9"/>
      <c r="R16" s="11"/>
      <c r="S16" s="1"/>
      <c r="T16" s="1"/>
      <c r="U16" s="1">
        <v>12</v>
      </c>
      <c r="V16" s="15">
        <f t="shared" ca="1" si="14"/>
        <v>6</v>
      </c>
      <c r="W16" s="15">
        <f t="shared" ca="1" si="7"/>
        <v>1</v>
      </c>
      <c r="X16" s="15">
        <f t="shared" ca="1" si="8"/>
        <v>3</v>
      </c>
      <c r="Y16" s="16"/>
      <c r="Z16" s="1">
        <v>12</v>
      </c>
      <c r="AA16" s="15">
        <f t="shared" ca="1" si="9"/>
        <v>9</v>
      </c>
      <c r="AB16" s="15">
        <f t="shared" ca="1" si="10"/>
        <v>7</v>
      </c>
      <c r="AC16" s="15">
        <f t="shared" ca="1" si="6"/>
        <v>5</v>
      </c>
      <c r="AD16" s="16"/>
      <c r="AE16" s="1">
        <v>12</v>
      </c>
      <c r="AF16" s="17">
        <f t="shared" ca="1" si="11"/>
        <v>613</v>
      </c>
      <c r="AG16" s="18" t="s">
        <v>17</v>
      </c>
      <c r="AH16" s="18">
        <f t="shared" ca="1" si="12"/>
        <v>975</v>
      </c>
      <c r="AI16" s="19" t="s">
        <v>26</v>
      </c>
      <c r="AJ16" s="15">
        <f t="shared" ca="1" si="13"/>
        <v>1588</v>
      </c>
      <c r="AK16" s="16"/>
      <c r="AM16" s="5">
        <f t="shared" ca="1" si="0"/>
        <v>0.94091115165603578</v>
      </c>
      <c r="AN16" s="3">
        <f t="shared" ca="1" si="1"/>
        <v>4</v>
      </c>
      <c r="AP16" s="1">
        <v>16</v>
      </c>
      <c r="AQ16" s="1">
        <v>6</v>
      </c>
      <c r="AR16" s="1">
        <v>4</v>
      </c>
      <c r="AS16" s="1"/>
      <c r="AU16" s="5">
        <f t="shared" ca="1" si="2"/>
        <v>0.16113394840579642</v>
      </c>
      <c r="AV16" s="3">
        <f t="shared" ca="1" si="3"/>
        <v>45</v>
      </c>
      <c r="AW16" s="1"/>
      <c r="AX16" s="1">
        <v>16</v>
      </c>
      <c r="AY16" s="1">
        <v>1</v>
      </c>
      <c r="AZ16" s="1">
        <v>5</v>
      </c>
      <c r="BC16" s="5">
        <f t="shared" ca="1" si="4"/>
        <v>0.36521958059056414</v>
      </c>
      <c r="BD16" s="3">
        <f t="shared" ca="1" si="5"/>
        <v>39</v>
      </c>
      <c r="BE16" s="1"/>
      <c r="BF16" s="1">
        <v>16</v>
      </c>
      <c r="BG16" s="1">
        <v>1</v>
      </c>
      <c r="BH16" s="1">
        <v>5</v>
      </c>
    </row>
    <row r="17" spans="1:60" ht="39.950000000000003" customHeight="1" x14ac:dyDescent="0.25">
      <c r="A17" s="12"/>
      <c r="B17" s="7"/>
      <c r="C17" s="13">
        <f ca="1">V11</f>
        <v>5</v>
      </c>
      <c r="D17" s="13">
        <f ca="1">W11</f>
        <v>6</v>
      </c>
      <c r="E17" s="13">
        <f>X11</f>
        <v>4</v>
      </c>
      <c r="F17" s="14"/>
      <c r="G17" s="12"/>
      <c r="H17" s="7"/>
      <c r="I17" s="13">
        <f ca="1">V12</f>
        <v>7</v>
      </c>
      <c r="J17" s="13">
        <f ca="1">W12</f>
        <v>0</v>
      </c>
      <c r="K17" s="13">
        <f ca="1">X12</f>
        <v>1</v>
      </c>
      <c r="L17" s="14"/>
      <c r="M17" s="12"/>
      <c r="N17" s="7"/>
      <c r="O17" s="13">
        <f ca="1">V13</f>
        <v>9</v>
      </c>
      <c r="P17" s="13">
        <f ca="1">W13</f>
        <v>2</v>
      </c>
      <c r="Q17" s="13">
        <f ca="1">X13</f>
        <v>0</v>
      </c>
      <c r="R17" s="14"/>
      <c r="S17" s="1"/>
      <c r="T17" s="1"/>
      <c r="U17" s="1"/>
      <c r="V17" s="38" t="s">
        <v>4</v>
      </c>
      <c r="W17" s="38"/>
      <c r="Z17" s="38" t="s">
        <v>5</v>
      </c>
      <c r="AA17" s="38"/>
      <c r="AB17" s="5"/>
      <c r="AC17" s="5"/>
      <c r="AD17" s="38" t="s">
        <v>6</v>
      </c>
      <c r="AE17" s="4"/>
      <c r="AM17" s="5">
        <f t="shared" ca="1" si="0"/>
        <v>0.74226506029934414</v>
      </c>
      <c r="AN17" s="3">
        <f t="shared" ca="1" si="1"/>
        <v>18</v>
      </c>
      <c r="AP17" s="1">
        <v>17</v>
      </c>
      <c r="AQ17" s="1">
        <v>6</v>
      </c>
      <c r="AR17" s="1">
        <v>5</v>
      </c>
      <c r="AU17" s="5">
        <f t="shared" ca="1" si="2"/>
        <v>0.94831247549323738</v>
      </c>
      <c r="AV17" s="3">
        <f t="shared" ca="1" si="3"/>
        <v>3</v>
      </c>
      <c r="AW17" s="1"/>
      <c r="AX17" s="1">
        <v>17</v>
      </c>
      <c r="AY17" s="1">
        <v>1</v>
      </c>
      <c r="AZ17" s="1">
        <v>6</v>
      </c>
      <c r="BC17" s="5">
        <f t="shared" ca="1" si="4"/>
        <v>0.91093231134250119</v>
      </c>
      <c r="BD17" s="3">
        <f t="shared" ca="1" si="5"/>
        <v>6</v>
      </c>
      <c r="BE17" s="1"/>
      <c r="BF17" s="1">
        <v>17</v>
      </c>
      <c r="BG17" s="1">
        <v>1</v>
      </c>
      <c r="BH17" s="1">
        <v>6</v>
      </c>
    </row>
    <row r="18" spans="1:60" ht="39.950000000000003" customHeight="1" x14ac:dyDescent="0.25">
      <c r="A18" s="20"/>
      <c r="B18" s="21" t="s">
        <v>20</v>
      </c>
      <c r="C18" s="13">
        <f ca="1">AA11</f>
        <v>7</v>
      </c>
      <c r="D18" s="13">
        <f ca="1">AB11</f>
        <v>0</v>
      </c>
      <c r="E18" s="13">
        <f>AC11</f>
        <v>4</v>
      </c>
      <c r="F18" s="22"/>
      <c r="G18" s="23"/>
      <c r="H18" s="21" t="s">
        <v>21</v>
      </c>
      <c r="I18" s="13">
        <f ca="1">AA12</f>
        <v>4</v>
      </c>
      <c r="J18" s="13">
        <f ca="1">AB12</f>
        <v>7</v>
      </c>
      <c r="K18" s="13">
        <f ca="1">AC12</f>
        <v>6</v>
      </c>
      <c r="L18" s="22"/>
      <c r="M18" s="23"/>
      <c r="N18" s="21" t="s">
        <v>21</v>
      </c>
      <c r="O18" s="13">
        <f ca="1">AA13</f>
        <v>5</v>
      </c>
      <c r="P18" s="13">
        <f ca="1">AB13</f>
        <v>7</v>
      </c>
      <c r="Q18" s="13">
        <f ca="1">AC13</f>
        <v>9</v>
      </c>
      <c r="R18" s="24"/>
      <c r="S18" s="1"/>
      <c r="T18" s="1"/>
      <c r="U18" s="1">
        <v>1</v>
      </c>
      <c r="V18" s="39">
        <f ca="1">V5+AA5</f>
        <v>11</v>
      </c>
      <c r="W18" s="39" t="str">
        <f ca="1">IF(V18+IF(Z18+IF(AD18&gt;=10,1,0)&gt;=10,1,0)&gt;=10,"◯","")</f>
        <v>◯</v>
      </c>
      <c r="Y18" s="1">
        <v>1</v>
      </c>
      <c r="Z18" s="39">
        <f ca="1">W5+AB5</f>
        <v>7</v>
      </c>
      <c r="AA18" s="39" t="str">
        <f ca="1">IF(Z18+IF(AD18&gt;=10,1,0)&gt;=10,"◯","")</f>
        <v/>
      </c>
      <c r="AC18" s="1">
        <v>1</v>
      </c>
      <c r="AD18" s="39">
        <f ca="1">X5+AC5</f>
        <v>2</v>
      </c>
      <c r="AE18" s="39" t="str">
        <f ca="1">IF(AD18&gt;=10,"◯","")</f>
        <v/>
      </c>
      <c r="AM18" s="5">
        <f t="shared" ca="1" si="0"/>
        <v>0.57737425732142789</v>
      </c>
      <c r="AN18" s="3">
        <f t="shared" ca="1" si="1"/>
        <v>26</v>
      </c>
      <c r="AP18" s="1">
        <v>18</v>
      </c>
      <c r="AQ18" s="1">
        <v>6</v>
      </c>
      <c r="AR18" s="1">
        <v>6</v>
      </c>
      <c r="AU18" s="5">
        <f t="shared" ca="1" si="2"/>
        <v>0.46798817483602406</v>
      </c>
      <c r="AV18" s="3">
        <f t="shared" ca="1" si="3"/>
        <v>26</v>
      </c>
      <c r="AW18" s="1"/>
      <c r="AX18" s="1">
        <v>18</v>
      </c>
      <c r="AY18" s="1">
        <v>1</v>
      </c>
      <c r="AZ18" s="1">
        <v>7</v>
      </c>
      <c r="BC18" s="5">
        <f t="shared" ca="1" si="4"/>
        <v>0.90117222857120549</v>
      </c>
      <c r="BD18" s="3">
        <f t="shared" ca="1" si="5"/>
        <v>7</v>
      </c>
      <c r="BE18" s="1"/>
      <c r="BF18" s="1">
        <v>18</v>
      </c>
      <c r="BG18" s="1">
        <v>1</v>
      </c>
      <c r="BH18" s="1">
        <v>7</v>
      </c>
    </row>
    <row r="19" spans="1:60" ht="26.1" customHeight="1" x14ac:dyDescent="0.25">
      <c r="A19" s="29"/>
      <c r="B19" s="25" t="str">
        <f ca="1">W24</f>
        <v>◯</v>
      </c>
      <c r="C19" s="26" t="str">
        <f ca="1">AA24</f>
        <v/>
      </c>
      <c r="D19" s="26" t="str">
        <f>AE24</f>
        <v/>
      </c>
      <c r="E19" s="40"/>
      <c r="F19" s="22"/>
      <c r="G19" s="29"/>
      <c r="H19" s="25" t="str">
        <f ca="1">W25</f>
        <v>◯</v>
      </c>
      <c r="I19" s="26" t="str">
        <f ca="1">AA25</f>
        <v/>
      </c>
      <c r="J19" s="26" t="str">
        <f ca="1">AE25</f>
        <v/>
      </c>
      <c r="K19" s="40"/>
      <c r="L19" s="22"/>
      <c r="M19" s="29"/>
      <c r="N19" s="25" t="str">
        <f ca="1">W26</f>
        <v>◯</v>
      </c>
      <c r="O19" s="26" t="str">
        <f ca="1">AA26</f>
        <v/>
      </c>
      <c r="P19" s="26" t="str">
        <f ca="1">AE26</f>
        <v/>
      </c>
      <c r="Q19" s="40"/>
      <c r="R19" s="24"/>
      <c r="S19" s="1"/>
      <c r="T19" s="1"/>
      <c r="U19" s="1">
        <v>2</v>
      </c>
      <c r="V19" s="39">
        <f t="shared" ref="V19:V29" ca="1" si="15">V6+AA6</f>
        <v>13</v>
      </c>
      <c r="W19" s="39" t="str">
        <f t="shared" ref="W19:W29" ca="1" si="16">IF(V19+IF(Z19+IF(AD19&gt;=10,1,0)&gt;=10,1,0)&gt;=10,"◯","")</f>
        <v>◯</v>
      </c>
      <c r="Y19" s="1">
        <v>2</v>
      </c>
      <c r="Z19" s="39">
        <f t="shared" ref="Z19:Z29" ca="1" si="17">W6+AB6</f>
        <v>9</v>
      </c>
      <c r="AA19" s="39" t="str">
        <f t="shared" ref="AA19:AA29" ca="1" si="18">IF(Z19+IF(AD19&gt;=10,1,0)&gt;=10,"◯","")</f>
        <v/>
      </c>
      <c r="AC19" s="1">
        <v>2</v>
      </c>
      <c r="AD19" s="39">
        <f t="shared" ref="AD19:AD29" ca="1" si="19">X6+AC6</f>
        <v>7</v>
      </c>
      <c r="AE19" s="39" t="str">
        <f t="shared" ref="AE19:AE29" ca="1" si="20">IF(AD19&gt;=10,"◯","")</f>
        <v/>
      </c>
      <c r="AM19" s="5">
        <f t="shared" ca="1" si="0"/>
        <v>0.26623281196702597</v>
      </c>
      <c r="AN19" s="3">
        <f t="shared" ca="1" si="1"/>
        <v>39</v>
      </c>
      <c r="AP19" s="1">
        <v>19</v>
      </c>
      <c r="AQ19" s="1">
        <v>6</v>
      </c>
      <c r="AR19" s="1">
        <v>7</v>
      </c>
      <c r="AU19" s="5">
        <f t="shared" ca="1" si="2"/>
        <v>0.89610121679573873</v>
      </c>
      <c r="AV19" s="3">
        <f t="shared" ca="1" si="3"/>
        <v>6</v>
      </c>
      <c r="AW19" s="1"/>
      <c r="AX19" s="1">
        <v>19</v>
      </c>
      <c r="AY19" s="1">
        <v>1</v>
      </c>
      <c r="AZ19" s="1">
        <v>8</v>
      </c>
      <c r="BC19" s="5">
        <f t="shared" ca="1" si="4"/>
        <v>0.47451317753926037</v>
      </c>
      <c r="BD19" s="3">
        <f t="shared" ca="1" si="5"/>
        <v>32</v>
      </c>
      <c r="BE19" s="1"/>
      <c r="BF19" s="1">
        <v>19</v>
      </c>
      <c r="BG19" s="1">
        <v>1</v>
      </c>
      <c r="BH19" s="1">
        <v>8</v>
      </c>
    </row>
    <row r="20" spans="1:60" ht="45" customHeight="1" x14ac:dyDescent="0.25">
      <c r="A20" s="32"/>
      <c r="B20" s="41"/>
      <c r="C20" s="30"/>
      <c r="D20" s="30"/>
      <c r="E20" s="30"/>
      <c r="F20" s="14"/>
      <c r="G20" s="32"/>
      <c r="H20" s="30"/>
      <c r="I20" s="30"/>
      <c r="J20" s="30"/>
      <c r="K20" s="30"/>
      <c r="L20" s="14"/>
      <c r="M20" s="32"/>
      <c r="N20" s="30"/>
      <c r="O20" s="30"/>
      <c r="P20" s="30"/>
      <c r="Q20" s="30"/>
      <c r="R20" s="14"/>
      <c r="S20" s="1"/>
      <c r="T20" s="1"/>
      <c r="U20" s="1">
        <v>3</v>
      </c>
      <c r="V20" s="39">
        <f t="shared" ca="1" si="15"/>
        <v>15</v>
      </c>
      <c r="W20" s="39" t="str">
        <f t="shared" ca="1" si="16"/>
        <v>◯</v>
      </c>
      <c r="Y20" s="1">
        <v>3</v>
      </c>
      <c r="Z20" s="39">
        <f t="shared" ca="1" si="17"/>
        <v>9</v>
      </c>
      <c r="AA20" s="39" t="str">
        <f t="shared" ca="1" si="18"/>
        <v/>
      </c>
      <c r="AC20" s="1">
        <v>3</v>
      </c>
      <c r="AD20" s="39">
        <f t="shared" ca="1" si="19"/>
        <v>9</v>
      </c>
      <c r="AE20" s="39" t="str">
        <f t="shared" ca="1" si="20"/>
        <v/>
      </c>
      <c r="AM20" s="5">
        <f t="shared" ca="1" si="0"/>
        <v>0.82925884259797611</v>
      </c>
      <c r="AN20" s="3">
        <f t="shared" ca="1" si="1"/>
        <v>14</v>
      </c>
      <c r="AP20" s="1">
        <v>20</v>
      </c>
      <c r="AQ20" s="1">
        <v>6</v>
      </c>
      <c r="AR20" s="1">
        <v>8</v>
      </c>
      <c r="AU20" s="5">
        <f t="shared" ca="1" si="2"/>
        <v>0.57915594403025916</v>
      </c>
      <c r="AV20" s="3">
        <f t="shared" ca="1" si="3"/>
        <v>20</v>
      </c>
      <c r="AW20" s="1"/>
      <c r="AX20" s="1">
        <v>20</v>
      </c>
      <c r="AY20" s="1">
        <v>2</v>
      </c>
      <c r="AZ20" s="1">
        <v>0</v>
      </c>
      <c r="BC20" s="5">
        <f t="shared" ca="1" si="4"/>
        <v>0.86946814328851851</v>
      </c>
      <c r="BD20" s="3">
        <f t="shared" ca="1" si="5"/>
        <v>9</v>
      </c>
      <c r="BE20" s="1"/>
      <c r="BF20" s="1">
        <v>20</v>
      </c>
      <c r="BG20" s="1">
        <v>2</v>
      </c>
      <c r="BH20" s="1">
        <v>0</v>
      </c>
    </row>
    <row r="21" spans="1:60" ht="17.100000000000001" customHeight="1" x14ac:dyDescent="0.25">
      <c r="A21" s="33"/>
      <c r="B21" s="34"/>
      <c r="C21" s="34"/>
      <c r="D21" s="34"/>
      <c r="E21" s="34"/>
      <c r="F21" s="35"/>
      <c r="G21" s="33"/>
      <c r="H21" s="34"/>
      <c r="I21" s="34"/>
      <c r="J21" s="34"/>
      <c r="K21" s="34"/>
      <c r="L21" s="35"/>
      <c r="M21" s="33"/>
      <c r="N21" s="34"/>
      <c r="O21" s="34"/>
      <c r="P21" s="34"/>
      <c r="Q21" s="34"/>
      <c r="R21" s="35"/>
      <c r="S21" s="1"/>
      <c r="T21" s="1"/>
      <c r="U21" s="1">
        <v>4</v>
      </c>
      <c r="V21" s="39">
        <f t="shared" ca="1" si="15"/>
        <v>10</v>
      </c>
      <c r="W21" s="39" t="str">
        <f t="shared" ca="1" si="16"/>
        <v>◯</v>
      </c>
      <c r="Y21" s="1">
        <v>4</v>
      </c>
      <c r="Z21" s="39">
        <f t="shared" ca="1" si="17"/>
        <v>6</v>
      </c>
      <c r="AA21" s="39" t="str">
        <f t="shared" ca="1" si="18"/>
        <v/>
      </c>
      <c r="AC21" s="1">
        <v>4</v>
      </c>
      <c r="AD21" s="39">
        <f t="shared" ca="1" si="19"/>
        <v>8</v>
      </c>
      <c r="AE21" s="39" t="str">
        <f t="shared" ca="1" si="20"/>
        <v/>
      </c>
      <c r="AM21" s="5">
        <f t="shared" ca="1" si="0"/>
        <v>0.14491974107334193</v>
      </c>
      <c r="AN21" s="3">
        <f t="shared" ca="1" si="1"/>
        <v>42</v>
      </c>
      <c r="AP21" s="1">
        <v>21</v>
      </c>
      <c r="AQ21" s="1">
        <v>6</v>
      </c>
      <c r="AR21" s="1">
        <v>9</v>
      </c>
      <c r="AU21" s="5">
        <f t="shared" ca="1" si="2"/>
        <v>7.157970002022418E-2</v>
      </c>
      <c r="AV21" s="3">
        <f t="shared" ca="1" si="3"/>
        <v>50</v>
      </c>
      <c r="AW21" s="1"/>
      <c r="AX21" s="1">
        <v>21</v>
      </c>
      <c r="AY21" s="1">
        <v>2</v>
      </c>
      <c r="AZ21" s="1">
        <v>1</v>
      </c>
      <c r="BC21" s="5">
        <f t="shared" ca="1" si="4"/>
        <v>0.60991349331100653</v>
      </c>
      <c r="BD21" s="3">
        <f t="shared" ca="1" si="5"/>
        <v>24</v>
      </c>
      <c r="BE21" s="1"/>
      <c r="BF21" s="1">
        <v>21</v>
      </c>
      <c r="BG21" s="1">
        <v>2</v>
      </c>
      <c r="BH21" s="1">
        <v>1</v>
      </c>
    </row>
    <row r="22" spans="1:60" ht="17.100000000000001" customHeight="1" x14ac:dyDescent="0.25">
      <c r="A22" s="8"/>
      <c r="B22" s="9"/>
      <c r="C22" s="10"/>
      <c r="D22" s="9"/>
      <c r="E22" s="9"/>
      <c r="F22" s="11"/>
      <c r="G22" s="8"/>
      <c r="H22" s="9"/>
      <c r="I22" s="10"/>
      <c r="J22" s="9"/>
      <c r="K22" s="9"/>
      <c r="L22" s="11"/>
      <c r="M22" s="8"/>
      <c r="N22" s="9"/>
      <c r="O22" s="10"/>
      <c r="P22" s="9"/>
      <c r="Q22" s="9"/>
      <c r="R22" s="11"/>
      <c r="S22" s="1"/>
      <c r="T22" s="1"/>
      <c r="U22" s="1">
        <v>5</v>
      </c>
      <c r="V22" s="39">
        <f t="shared" ca="1" si="15"/>
        <v>13</v>
      </c>
      <c r="W22" s="39" t="str">
        <f t="shared" ca="1" si="16"/>
        <v>◯</v>
      </c>
      <c r="Y22" s="1">
        <v>5</v>
      </c>
      <c r="Z22" s="39">
        <f t="shared" ca="1" si="17"/>
        <v>3</v>
      </c>
      <c r="AA22" s="39" t="str">
        <f t="shared" ca="1" si="18"/>
        <v/>
      </c>
      <c r="AC22" s="1">
        <v>5</v>
      </c>
      <c r="AD22" s="39">
        <f t="shared" ca="1" si="19"/>
        <v>9</v>
      </c>
      <c r="AE22" s="39" t="str">
        <f t="shared" ca="1" si="20"/>
        <v/>
      </c>
      <c r="AM22" s="5">
        <f t="shared" ca="1" si="0"/>
        <v>0.46134119042375787</v>
      </c>
      <c r="AN22" s="3">
        <f t="shared" ca="1" si="1"/>
        <v>34</v>
      </c>
      <c r="AP22" s="1">
        <v>22</v>
      </c>
      <c r="AQ22" s="1">
        <v>7</v>
      </c>
      <c r="AR22" s="1">
        <v>3</v>
      </c>
      <c r="AU22" s="5">
        <f t="shared" ca="1" si="2"/>
        <v>0.4844868392296765</v>
      </c>
      <c r="AV22" s="3">
        <f t="shared" ca="1" si="3"/>
        <v>24</v>
      </c>
      <c r="AW22" s="1"/>
      <c r="AX22" s="1">
        <v>22</v>
      </c>
      <c r="AY22" s="1">
        <v>2</v>
      </c>
      <c r="AZ22" s="1">
        <v>2</v>
      </c>
      <c r="BC22" s="5">
        <f t="shared" ca="1" si="4"/>
        <v>0.45211443214836022</v>
      </c>
      <c r="BD22" s="3">
        <f t="shared" ca="1" si="5"/>
        <v>35</v>
      </c>
      <c r="BE22" s="1"/>
      <c r="BF22" s="1">
        <v>22</v>
      </c>
      <c r="BG22" s="1">
        <v>2</v>
      </c>
      <c r="BH22" s="1">
        <v>2</v>
      </c>
    </row>
    <row r="23" spans="1:60" ht="39.950000000000003" customHeight="1" x14ac:dyDescent="0.25">
      <c r="A23" s="12"/>
      <c r="B23" s="7"/>
      <c r="C23" s="13">
        <f ca="1">V14</f>
        <v>9</v>
      </c>
      <c r="D23" s="13">
        <f ca="1">W14</f>
        <v>0</v>
      </c>
      <c r="E23" s="13">
        <f ca="1">X14</f>
        <v>1</v>
      </c>
      <c r="F23" s="14"/>
      <c r="G23" s="12"/>
      <c r="H23" s="7"/>
      <c r="I23" s="13">
        <f ca="1">V15</f>
        <v>8</v>
      </c>
      <c r="J23" s="13">
        <f ca="1">W15</f>
        <v>6</v>
      </c>
      <c r="K23" s="13">
        <f ca="1">X15</f>
        <v>4</v>
      </c>
      <c r="L23" s="14"/>
      <c r="M23" s="12"/>
      <c r="N23" s="7"/>
      <c r="O23" s="13">
        <f ca="1">V16</f>
        <v>6</v>
      </c>
      <c r="P23" s="13">
        <f ca="1">W16</f>
        <v>1</v>
      </c>
      <c r="Q23" s="13">
        <f ca="1">X16</f>
        <v>3</v>
      </c>
      <c r="R23" s="14"/>
      <c r="S23" s="1"/>
      <c r="T23" s="1"/>
      <c r="U23" s="1">
        <v>6</v>
      </c>
      <c r="V23" s="39">
        <f t="shared" ca="1" si="15"/>
        <v>10</v>
      </c>
      <c r="W23" s="39" t="str">
        <f t="shared" ca="1" si="16"/>
        <v>◯</v>
      </c>
      <c r="Y23" s="1">
        <v>6</v>
      </c>
      <c r="Z23" s="39">
        <f t="shared" ca="1" si="17"/>
        <v>7</v>
      </c>
      <c r="AA23" s="39" t="str">
        <f t="shared" ca="1" si="18"/>
        <v/>
      </c>
      <c r="AC23" s="1">
        <v>6</v>
      </c>
      <c r="AD23" s="39">
        <f t="shared" ca="1" si="19"/>
        <v>6</v>
      </c>
      <c r="AE23" s="39" t="str">
        <f t="shared" ca="1" si="20"/>
        <v/>
      </c>
      <c r="AM23" s="5">
        <f t="shared" ca="1" si="0"/>
        <v>0.93734466159205598</v>
      </c>
      <c r="AN23" s="3">
        <f t="shared" ca="1" si="1"/>
        <v>6</v>
      </c>
      <c r="AP23" s="1">
        <v>23</v>
      </c>
      <c r="AQ23" s="1">
        <v>7</v>
      </c>
      <c r="AR23" s="1">
        <v>4</v>
      </c>
      <c r="AU23" s="5">
        <f t="shared" ca="1" si="2"/>
        <v>0.98033927933875009</v>
      </c>
      <c r="AV23" s="3">
        <f t="shared" ca="1" si="3"/>
        <v>1</v>
      </c>
      <c r="AW23" s="1"/>
      <c r="AX23" s="1">
        <v>23</v>
      </c>
      <c r="AY23" s="1">
        <v>2</v>
      </c>
      <c r="AZ23" s="1">
        <v>3</v>
      </c>
      <c r="BC23" s="5">
        <f t="shared" ca="1" si="4"/>
        <v>0.43633424643294871</v>
      </c>
      <c r="BD23" s="3">
        <f t="shared" ca="1" si="5"/>
        <v>36</v>
      </c>
      <c r="BE23" s="1"/>
      <c r="BF23" s="1">
        <v>23</v>
      </c>
      <c r="BG23" s="1">
        <v>2</v>
      </c>
      <c r="BH23" s="1">
        <v>3</v>
      </c>
    </row>
    <row r="24" spans="1:60" ht="39.950000000000003" customHeight="1" x14ac:dyDescent="0.25">
      <c r="A24" s="20"/>
      <c r="B24" s="21" t="s">
        <v>21</v>
      </c>
      <c r="C24" s="13">
        <f ca="1">AA14</f>
        <v>7</v>
      </c>
      <c r="D24" s="13">
        <f ca="1">AB14</f>
        <v>4</v>
      </c>
      <c r="E24" s="13">
        <f ca="1">AC14</f>
        <v>3</v>
      </c>
      <c r="F24" s="22"/>
      <c r="G24" s="23"/>
      <c r="H24" s="21" t="s">
        <v>21</v>
      </c>
      <c r="I24" s="13">
        <f ca="1">AA15</f>
        <v>6</v>
      </c>
      <c r="J24" s="13">
        <f ca="1">AB15</f>
        <v>3</v>
      </c>
      <c r="K24" s="13">
        <f ca="1">AC15</f>
        <v>2</v>
      </c>
      <c r="L24" s="22"/>
      <c r="M24" s="23"/>
      <c r="N24" s="21" t="s">
        <v>21</v>
      </c>
      <c r="O24" s="13">
        <f ca="1">AA16</f>
        <v>9</v>
      </c>
      <c r="P24" s="13">
        <f ca="1">AB16</f>
        <v>7</v>
      </c>
      <c r="Q24" s="13">
        <f ca="1">AC16</f>
        <v>5</v>
      </c>
      <c r="R24" s="24"/>
      <c r="S24" s="1"/>
      <c r="T24" s="1"/>
      <c r="U24" s="1">
        <v>7</v>
      </c>
      <c r="V24" s="39">
        <f t="shared" ca="1" si="15"/>
        <v>12</v>
      </c>
      <c r="W24" s="39" t="str">
        <f t="shared" ca="1" si="16"/>
        <v>◯</v>
      </c>
      <c r="Y24" s="1">
        <v>7</v>
      </c>
      <c r="Z24" s="39">
        <f t="shared" ca="1" si="17"/>
        <v>6</v>
      </c>
      <c r="AA24" s="39" t="str">
        <f t="shared" ca="1" si="18"/>
        <v/>
      </c>
      <c r="AC24" s="1">
        <v>7</v>
      </c>
      <c r="AD24" s="39">
        <f t="shared" si="19"/>
        <v>8</v>
      </c>
      <c r="AE24" s="39" t="str">
        <f t="shared" si="20"/>
        <v/>
      </c>
      <c r="AM24" s="5">
        <f t="shared" ca="1" si="0"/>
        <v>0.90807886278703753</v>
      </c>
      <c r="AN24" s="3">
        <f t="shared" ca="1" si="1"/>
        <v>8</v>
      </c>
      <c r="AP24" s="1">
        <v>24</v>
      </c>
      <c r="AQ24" s="1">
        <v>7</v>
      </c>
      <c r="AR24" s="1">
        <v>5</v>
      </c>
      <c r="AU24" s="5">
        <f t="shared" ca="1" si="2"/>
        <v>0.21854059592544484</v>
      </c>
      <c r="AV24" s="3">
        <f t="shared" ca="1" si="3"/>
        <v>42</v>
      </c>
      <c r="AW24" s="1"/>
      <c r="AX24" s="1">
        <v>24</v>
      </c>
      <c r="AY24" s="1">
        <v>2</v>
      </c>
      <c r="AZ24" s="1">
        <v>4</v>
      </c>
      <c r="BC24" s="5">
        <f t="shared" ca="1" si="4"/>
        <v>0.62563239874715237</v>
      </c>
      <c r="BD24" s="3">
        <f t="shared" ca="1" si="5"/>
        <v>23</v>
      </c>
      <c r="BE24" s="1"/>
      <c r="BF24" s="1">
        <v>24</v>
      </c>
      <c r="BG24" s="1">
        <v>2</v>
      </c>
      <c r="BH24" s="1">
        <v>4</v>
      </c>
    </row>
    <row r="25" spans="1:60" ht="26.1" customHeight="1" x14ac:dyDescent="0.25">
      <c r="A25" s="29"/>
      <c r="B25" s="25" t="str">
        <f ca="1">W27</f>
        <v>◯</v>
      </c>
      <c r="C25" s="26" t="str">
        <f ca="1">AA27</f>
        <v/>
      </c>
      <c r="D25" s="27" t="str">
        <f ca="1">AE27</f>
        <v/>
      </c>
      <c r="E25" s="28"/>
      <c r="F25" s="22"/>
      <c r="G25" s="29"/>
      <c r="H25" s="25" t="str">
        <f ca="1">W28</f>
        <v>◯</v>
      </c>
      <c r="I25" s="26" t="str">
        <f ca="1">AA28</f>
        <v/>
      </c>
      <c r="J25" s="27" t="str">
        <f ca="1">AE28</f>
        <v/>
      </c>
      <c r="K25" s="28"/>
      <c r="L25" s="22"/>
      <c r="M25" s="29"/>
      <c r="N25" s="25" t="str">
        <f ca="1">W29</f>
        <v>◯</v>
      </c>
      <c r="O25" s="26" t="str">
        <f ca="1">AA29</f>
        <v/>
      </c>
      <c r="P25" s="27" t="str">
        <f ca="1">AE29</f>
        <v/>
      </c>
      <c r="Q25" s="28"/>
      <c r="R25" s="24"/>
      <c r="S25" s="1"/>
      <c r="T25" s="1"/>
      <c r="U25" s="1">
        <v>8</v>
      </c>
      <c r="V25" s="39">
        <f t="shared" ca="1" si="15"/>
        <v>11</v>
      </c>
      <c r="W25" s="39" t="str">
        <f t="shared" ca="1" si="16"/>
        <v>◯</v>
      </c>
      <c r="Y25" s="1">
        <v>8</v>
      </c>
      <c r="Z25" s="39">
        <f t="shared" ca="1" si="17"/>
        <v>7</v>
      </c>
      <c r="AA25" s="39" t="str">
        <f t="shared" ca="1" si="18"/>
        <v/>
      </c>
      <c r="AC25" s="1">
        <v>8</v>
      </c>
      <c r="AD25" s="39">
        <f t="shared" ca="1" si="19"/>
        <v>7</v>
      </c>
      <c r="AE25" s="39" t="str">
        <f t="shared" ca="1" si="20"/>
        <v/>
      </c>
      <c r="AM25" s="5">
        <f t="shared" ca="1" si="0"/>
        <v>0.34366378540940701</v>
      </c>
      <c r="AN25" s="3">
        <f t="shared" ca="1" si="1"/>
        <v>37</v>
      </c>
      <c r="AP25" s="1">
        <v>25</v>
      </c>
      <c r="AQ25" s="1">
        <v>7</v>
      </c>
      <c r="AR25" s="1">
        <v>6</v>
      </c>
      <c r="AU25" s="5">
        <f t="shared" ca="1" si="2"/>
        <v>2.0049989049827022E-2</v>
      </c>
      <c r="AV25" s="3">
        <f t="shared" ca="1" si="3"/>
        <v>53</v>
      </c>
      <c r="AW25" s="1"/>
      <c r="AX25" s="1">
        <v>25</v>
      </c>
      <c r="AY25" s="1">
        <v>2</v>
      </c>
      <c r="AZ25" s="1">
        <v>5</v>
      </c>
      <c r="BC25" s="5">
        <f t="shared" ca="1" si="4"/>
        <v>0.42605798208218271</v>
      </c>
      <c r="BD25" s="3">
        <f t="shared" ca="1" si="5"/>
        <v>38</v>
      </c>
      <c r="BE25" s="1"/>
      <c r="BF25" s="1">
        <v>25</v>
      </c>
      <c r="BG25" s="1">
        <v>2</v>
      </c>
      <c r="BH25" s="1">
        <v>5</v>
      </c>
    </row>
    <row r="26" spans="1:60" ht="45" customHeight="1" x14ac:dyDescent="0.25">
      <c r="A26" s="32"/>
      <c r="B26" s="30"/>
      <c r="C26" s="30"/>
      <c r="D26" s="31"/>
      <c r="E26" s="31"/>
      <c r="F26" s="14"/>
      <c r="G26" s="32"/>
      <c r="H26" s="30"/>
      <c r="I26" s="30"/>
      <c r="J26" s="31"/>
      <c r="K26" s="31"/>
      <c r="L26" s="14"/>
      <c r="M26" s="32"/>
      <c r="N26" s="30"/>
      <c r="O26" s="30"/>
      <c r="P26" s="31"/>
      <c r="Q26" s="31"/>
      <c r="R26" s="14"/>
      <c r="S26" s="1"/>
      <c r="T26" s="1"/>
      <c r="U26" s="1">
        <v>9</v>
      </c>
      <c r="V26" s="39">
        <f t="shared" ca="1" si="15"/>
        <v>14</v>
      </c>
      <c r="W26" s="39" t="str">
        <f t="shared" ca="1" si="16"/>
        <v>◯</v>
      </c>
      <c r="Y26" s="1">
        <v>9</v>
      </c>
      <c r="Z26" s="39">
        <f t="shared" ca="1" si="17"/>
        <v>9</v>
      </c>
      <c r="AA26" s="39" t="str">
        <f t="shared" ca="1" si="18"/>
        <v/>
      </c>
      <c r="AC26" s="1">
        <v>9</v>
      </c>
      <c r="AD26" s="39">
        <f t="shared" ca="1" si="19"/>
        <v>9</v>
      </c>
      <c r="AE26" s="39" t="str">
        <f t="shared" ca="1" si="20"/>
        <v/>
      </c>
      <c r="AM26" s="5">
        <f t="shared" ca="1" si="0"/>
        <v>0.96137384239713508</v>
      </c>
      <c r="AN26" s="3">
        <f t="shared" ca="1" si="1"/>
        <v>2</v>
      </c>
      <c r="AP26" s="1">
        <v>26</v>
      </c>
      <c r="AQ26" s="1">
        <v>7</v>
      </c>
      <c r="AR26" s="1">
        <v>7</v>
      </c>
      <c r="AU26" s="5">
        <f t="shared" ca="1" si="2"/>
        <v>0.67027564199803602</v>
      </c>
      <c r="AV26" s="3">
        <f t="shared" ca="1" si="3"/>
        <v>16</v>
      </c>
      <c r="AW26" s="1"/>
      <c r="AX26" s="1">
        <v>26</v>
      </c>
      <c r="AY26" s="1">
        <v>2</v>
      </c>
      <c r="AZ26" s="1">
        <v>6</v>
      </c>
      <c r="BC26" s="5">
        <f t="shared" ca="1" si="4"/>
        <v>0.2392325930402156</v>
      </c>
      <c r="BD26" s="3">
        <f t="shared" ca="1" si="5"/>
        <v>47</v>
      </c>
      <c r="BE26" s="1"/>
      <c r="BF26" s="1">
        <v>26</v>
      </c>
      <c r="BG26" s="1">
        <v>2</v>
      </c>
      <c r="BH26" s="1">
        <v>6</v>
      </c>
    </row>
    <row r="27" spans="1:60" ht="17.100000000000001" customHeight="1" x14ac:dyDescent="0.25">
      <c r="A27" s="33"/>
      <c r="B27" s="34"/>
      <c r="C27" s="34"/>
      <c r="D27" s="34"/>
      <c r="E27" s="34"/>
      <c r="F27" s="35"/>
      <c r="G27" s="33"/>
      <c r="H27" s="34"/>
      <c r="I27" s="34"/>
      <c r="J27" s="34"/>
      <c r="K27" s="34"/>
      <c r="L27" s="35"/>
      <c r="M27" s="33"/>
      <c r="N27" s="34"/>
      <c r="O27" s="34"/>
      <c r="P27" s="34"/>
      <c r="Q27" s="34"/>
      <c r="R27" s="35"/>
      <c r="S27" s="1"/>
      <c r="T27" s="1"/>
      <c r="U27" s="1">
        <v>10</v>
      </c>
      <c r="V27" s="39">
        <f t="shared" ca="1" si="15"/>
        <v>16</v>
      </c>
      <c r="W27" s="39" t="str">
        <f t="shared" ca="1" si="16"/>
        <v>◯</v>
      </c>
      <c r="Y27" s="1">
        <v>10</v>
      </c>
      <c r="Z27" s="39">
        <f t="shared" ca="1" si="17"/>
        <v>4</v>
      </c>
      <c r="AA27" s="39" t="str">
        <f t="shared" ca="1" si="18"/>
        <v/>
      </c>
      <c r="AC27" s="1">
        <v>10</v>
      </c>
      <c r="AD27" s="39">
        <f t="shared" ca="1" si="19"/>
        <v>4</v>
      </c>
      <c r="AE27" s="39" t="str">
        <f t="shared" ca="1" si="20"/>
        <v/>
      </c>
      <c r="AM27" s="5">
        <f t="shared" ca="1" si="0"/>
        <v>0.3633071731284514</v>
      </c>
      <c r="AN27" s="3">
        <f t="shared" ca="1" si="1"/>
        <v>36</v>
      </c>
      <c r="AP27" s="1">
        <v>27</v>
      </c>
      <c r="AQ27" s="1">
        <v>7</v>
      </c>
      <c r="AR27" s="1">
        <v>8</v>
      </c>
      <c r="AU27" s="5">
        <f t="shared" ca="1" si="2"/>
        <v>0.37155418027680287</v>
      </c>
      <c r="AV27" s="3">
        <f t="shared" ca="1" si="3"/>
        <v>34</v>
      </c>
      <c r="AW27" s="1"/>
      <c r="AX27" s="1">
        <v>27</v>
      </c>
      <c r="AY27" s="1">
        <v>2</v>
      </c>
      <c r="AZ27" s="1">
        <v>7</v>
      </c>
      <c r="BC27" s="5">
        <f t="shared" ca="1" si="4"/>
        <v>0.27998643875808682</v>
      </c>
      <c r="BD27" s="3">
        <f t="shared" ca="1" si="5"/>
        <v>43</v>
      </c>
      <c r="BE27" s="1"/>
      <c r="BF27" s="1">
        <v>27</v>
      </c>
      <c r="BG27" s="1">
        <v>2</v>
      </c>
      <c r="BH27" s="1">
        <v>7</v>
      </c>
    </row>
    <row r="28" spans="1:60" ht="33.75" customHeight="1" thickBot="1" x14ac:dyDescent="0.3">
      <c r="A28" s="62" t="str">
        <f t="shared" ref="A28:Q28" si="21">A1</f>
        <v>たし算筆算 ３けた下○つき 百位くり上がり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1">
        <f t="shared" si="21"/>
        <v>1</v>
      </c>
      <c r="R28" s="61"/>
      <c r="S28" s="1"/>
      <c r="T28" s="1"/>
      <c r="U28" s="1">
        <v>11</v>
      </c>
      <c r="V28" s="39">
        <f t="shared" ca="1" si="15"/>
        <v>14</v>
      </c>
      <c r="W28" s="39" t="str">
        <f t="shared" ca="1" si="16"/>
        <v>◯</v>
      </c>
      <c r="Y28" s="1">
        <v>11</v>
      </c>
      <c r="Z28" s="39">
        <f t="shared" ca="1" si="17"/>
        <v>9</v>
      </c>
      <c r="AA28" s="39" t="str">
        <f t="shared" ca="1" si="18"/>
        <v/>
      </c>
      <c r="AC28" s="1">
        <v>11</v>
      </c>
      <c r="AD28" s="39">
        <f t="shared" ca="1" si="19"/>
        <v>6</v>
      </c>
      <c r="AE28" s="39" t="str">
        <f t="shared" ca="1" si="20"/>
        <v/>
      </c>
      <c r="AM28" s="5">
        <f t="shared" ca="1" si="0"/>
        <v>0.93904143520770422</v>
      </c>
      <c r="AN28" s="3">
        <f t="shared" ca="1" si="1"/>
        <v>5</v>
      </c>
      <c r="AP28" s="1">
        <v>28</v>
      </c>
      <c r="AQ28" s="1">
        <v>7</v>
      </c>
      <c r="AR28" s="1">
        <v>9</v>
      </c>
      <c r="AU28" s="5">
        <f t="shared" ca="1" si="2"/>
        <v>0.32656798740771575</v>
      </c>
      <c r="AV28" s="3">
        <f t="shared" ca="1" si="3"/>
        <v>36</v>
      </c>
      <c r="AW28" s="1"/>
      <c r="AX28" s="1">
        <v>28</v>
      </c>
      <c r="AY28" s="1">
        <v>3</v>
      </c>
      <c r="AZ28" s="1">
        <v>0</v>
      </c>
      <c r="BC28" s="5">
        <f t="shared" ca="1" si="4"/>
        <v>0.48563662987895817</v>
      </c>
      <c r="BD28" s="3">
        <f t="shared" ca="1" si="5"/>
        <v>30</v>
      </c>
      <c r="BE28" s="1"/>
      <c r="BF28" s="1">
        <v>28</v>
      </c>
      <c r="BG28" s="1">
        <v>3</v>
      </c>
      <c r="BH28" s="1">
        <v>0</v>
      </c>
    </row>
    <row r="29" spans="1:60" ht="38.25" customHeight="1" thickBot="1" x14ac:dyDescent="0.3">
      <c r="B29" s="51" t="str">
        <f>B2</f>
        <v>　　月　　日</v>
      </c>
      <c r="C29" s="52"/>
      <c r="D29" s="52"/>
      <c r="E29" s="53"/>
      <c r="F29" s="54" t="str">
        <f t="shared" ref="F29" si="22">F2</f>
        <v>名前</v>
      </c>
      <c r="G29" s="55"/>
      <c r="H29" s="56"/>
      <c r="I29" s="55"/>
      <c r="J29" s="55"/>
      <c r="K29" s="55"/>
      <c r="L29" s="55"/>
      <c r="M29" s="55"/>
      <c r="N29" s="55"/>
      <c r="O29" s="55"/>
      <c r="P29" s="55"/>
      <c r="Q29" s="57"/>
      <c r="S29" s="1"/>
      <c r="T29" s="1"/>
      <c r="U29" s="1">
        <v>12</v>
      </c>
      <c r="V29" s="39">
        <f t="shared" ca="1" si="15"/>
        <v>15</v>
      </c>
      <c r="W29" s="39" t="str">
        <f t="shared" ca="1" si="16"/>
        <v>◯</v>
      </c>
      <c r="Y29" s="1">
        <v>12</v>
      </c>
      <c r="Z29" s="39">
        <f t="shared" ca="1" si="17"/>
        <v>8</v>
      </c>
      <c r="AA29" s="39" t="str">
        <f t="shared" ca="1" si="18"/>
        <v/>
      </c>
      <c r="AC29" s="1">
        <v>12</v>
      </c>
      <c r="AD29" s="39">
        <f t="shared" ca="1" si="19"/>
        <v>8</v>
      </c>
      <c r="AE29" s="39" t="str">
        <f t="shared" ca="1" si="20"/>
        <v/>
      </c>
      <c r="AM29" s="5">
        <f t="shared" ca="1" si="0"/>
        <v>0.6744317458537572</v>
      </c>
      <c r="AN29" s="3">
        <f t="shared" ca="1" si="1"/>
        <v>20</v>
      </c>
      <c r="AP29" s="1">
        <v>29</v>
      </c>
      <c r="AQ29" s="1">
        <v>8</v>
      </c>
      <c r="AR29" s="1">
        <v>2</v>
      </c>
      <c r="AU29" s="5">
        <f t="shared" ca="1" si="2"/>
        <v>0.42447922863836074</v>
      </c>
      <c r="AV29" s="3">
        <f t="shared" ca="1" si="3"/>
        <v>32</v>
      </c>
      <c r="AW29" s="1"/>
      <c r="AX29" s="1">
        <v>29</v>
      </c>
      <c r="AY29" s="1">
        <v>3</v>
      </c>
      <c r="AZ29" s="1">
        <v>1</v>
      </c>
      <c r="BC29" s="5">
        <f t="shared" ca="1" si="4"/>
        <v>7.2842395171546226E-2</v>
      </c>
      <c r="BD29" s="3">
        <f t="shared" ca="1" si="5"/>
        <v>54</v>
      </c>
      <c r="BE29" s="1"/>
      <c r="BF29" s="1">
        <v>29</v>
      </c>
      <c r="BG29" s="1">
        <v>3</v>
      </c>
      <c r="BH29" s="1">
        <v>1</v>
      </c>
    </row>
    <row r="30" spans="1:60" ht="17.100000000000001" customHeight="1" x14ac:dyDescent="0.25">
      <c r="C30" s="6"/>
      <c r="D30" s="6"/>
      <c r="E30" s="6"/>
      <c r="F30" s="6"/>
      <c r="G30" s="6"/>
      <c r="H30" s="6"/>
      <c r="I30" s="6"/>
      <c r="J30" s="7"/>
      <c r="K30" s="7"/>
      <c r="L30" s="7"/>
      <c r="M30" s="7"/>
      <c r="N30" s="7"/>
      <c r="O30" s="7"/>
      <c r="P30" s="7"/>
      <c r="S30" s="1"/>
      <c r="T30" s="1"/>
      <c r="AM30" s="5">
        <f t="shared" ca="1" si="0"/>
        <v>0.57828445966600328</v>
      </c>
      <c r="AN30" s="3">
        <f t="shared" ca="1" si="1"/>
        <v>25</v>
      </c>
      <c r="AP30" s="1">
        <v>30</v>
      </c>
      <c r="AQ30" s="1">
        <v>8</v>
      </c>
      <c r="AR30" s="1">
        <v>3</v>
      </c>
      <c r="AU30" s="5">
        <f t="shared" ca="1" si="2"/>
        <v>0.45400752179592729</v>
      </c>
      <c r="AV30" s="3">
        <f t="shared" ca="1" si="3"/>
        <v>28</v>
      </c>
      <c r="AW30" s="1"/>
      <c r="AX30" s="1">
        <v>30</v>
      </c>
      <c r="AY30" s="1">
        <v>3</v>
      </c>
      <c r="AZ30" s="1">
        <v>2</v>
      </c>
      <c r="BC30" s="5">
        <f t="shared" ca="1" si="4"/>
        <v>0.50362058810871735</v>
      </c>
      <c r="BD30" s="3">
        <f t="shared" ca="1" si="5"/>
        <v>28</v>
      </c>
      <c r="BE30" s="1"/>
      <c r="BF30" s="1">
        <v>30</v>
      </c>
      <c r="BG30" s="1">
        <v>3</v>
      </c>
      <c r="BH30" s="1">
        <v>2</v>
      </c>
    </row>
    <row r="31" spans="1:60" ht="17.100000000000001" customHeight="1" x14ac:dyDescent="0.25">
      <c r="A31" s="8"/>
      <c r="B31" s="9"/>
      <c r="C31" s="10"/>
      <c r="D31" s="9"/>
      <c r="E31" s="9"/>
      <c r="F31" s="11"/>
      <c r="G31" s="8"/>
      <c r="H31" s="9"/>
      <c r="I31" s="10"/>
      <c r="J31" s="9"/>
      <c r="K31" s="9"/>
      <c r="L31" s="11"/>
      <c r="M31" s="8"/>
      <c r="N31" s="9"/>
      <c r="O31" s="10"/>
      <c r="P31" s="9"/>
      <c r="Q31" s="9"/>
      <c r="R31" s="11"/>
      <c r="S31" s="1"/>
      <c r="T31" s="1"/>
      <c r="U31" s="2">
        <f t="shared" ref="U31:X42" si="23">U5</f>
        <v>1</v>
      </c>
      <c r="V31" s="15">
        <f ca="1">V5</f>
        <v>9</v>
      </c>
      <c r="W31" s="15">
        <f t="shared" ca="1" si="23"/>
        <v>5</v>
      </c>
      <c r="X31" s="15">
        <f t="shared" ca="1" si="23"/>
        <v>0</v>
      </c>
      <c r="Y31" s="16"/>
      <c r="Z31" s="1">
        <f t="shared" ref="Z31:AC42" si="24">Z5</f>
        <v>1</v>
      </c>
      <c r="AA31" s="15">
        <f t="shared" ca="1" si="24"/>
        <v>2</v>
      </c>
      <c r="AB31" s="15">
        <f t="shared" ca="1" si="24"/>
        <v>2</v>
      </c>
      <c r="AC31" s="15">
        <f t="shared" ca="1" si="24"/>
        <v>2</v>
      </c>
      <c r="AD31" s="16"/>
      <c r="AE31" s="42">
        <f t="shared" ref="AE31:AJ42" si="25">AE5</f>
        <v>1</v>
      </c>
      <c r="AF31" s="17">
        <f ca="1">AF5</f>
        <v>950</v>
      </c>
      <c r="AG31" s="18" t="str">
        <f t="shared" si="25"/>
        <v>＋</v>
      </c>
      <c r="AH31" s="18">
        <f t="shared" ca="1" si="25"/>
        <v>222</v>
      </c>
      <c r="AI31" s="19" t="str">
        <f t="shared" si="25"/>
        <v>＝</v>
      </c>
      <c r="AJ31" s="15">
        <f t="shared" ca="1" si="25"/>
        <v>1172</v>
      </c>
      <c r="AK31" s="16"/>
      <c r="AM31" s="5">
        <f t="shared" ca="1" si="0"/>
        <v>0.13042604390823875</v>
      </c>
      <c r="AN31" s="3">
        <f t="shared" ca="1" si="1"/>
        <v>44</v>
      </c>
      <c r="AP31" s="1">
        <v>31</v>
      </c>
      <c r="AQ31" s="1">
        <v>8</v>
      </c>
      <c r="AR31" s="1">
        <v>4</v>
      </c>
      <c r="AU31" s="5">
        <f t="shared" ca="1" si="2"/>
        <v>1.0058754078596466E-2</v>
      </c>
      <c r="AV31" s="3">
        <f t="shared" ca="1" si="3"/>
        <v>54</v>
      </c>
      <c r="AW31" s="1"/>
      <c r="AX31" s="1">
        <v>31</v>
      </c>
      <c r="AY31" s="1">
        <v>3</v>
      </c>
      <c r="AZ31" s="1">
        <v>3</v>
      </c>
      <c r="BC31" s="5">
        <f t="shared" ca="1" si="4"/>
        <v>0.64533031925217987</v>
      </c>
      <c r="BD31" s="3">
        <f t="shared" ca="1" si="5"/>
        <v>21</v>
      </c>
      <c r="BE31" s="1"/>
      <c r="BF31" s="1">
        <v>31</v>
      </c>
      <c r="BG31" s="1">
        <v>3</v>
      </c>
      <c r="BH31" s="1">
        <v>3</v>
      </c>
    </row>
    <row r="32" spans="1:60" ht="39.950000000000003" customHeight="1" x14ac:dyDescent="0.25">
      <c r="A32" s="12"/>
      <c r="B32" s="7"/>
      <c r="C32" s="43">
        <f t="shared" ref="B32:E33" ca="1" si="26">C5</f>
        <v>9</v>
      </c>
      <c r="D32" s="43">
        <f t="shared" ca="1" si="26"/>
        <v>5</v>
      </c>
      <c r="E32" s="43">
        <f t="shared" ca="1" si="26"/>
        <v>0</v>
      </c>
      <c r="F32" s="22"/>
      <c r="G32" s="23"/>
      <c r="H32" s="7"/>
      <c r="I32" s="43">
        <f t="shared" ref="I32:K32" ca="1" si="27">I5</f>
        <v>4</v>
      </c>
      <c r="J32" s="43">
        <f t="shared" ca="1" si="27"/>
        <v>7</v>
      </c>
      <c r="K32" s="43">
        <f t="shared" ca="1" si="27"/>
        <v>2</v>
      </c>
      <c r="L32" s="22"/>
      <c r="M32" s="23"/>
      <c r="N32" s="7"/>
      <c r="O32" s="43">
        <f t="shared" ref="O32:Q32" ca="1" si="28">O5</f>
        <v>7</v>
      </c>
      <c r="P32" s="43">
        <f t="shared" ca="1" si="28"/>
        <v>0</v>
      </c>
      <c r="Q32" s="43">
        <f t="shared" ca="1" si="28"/>
        <v>6</v>
      </c>
      <c r="R32" s="14"/>
      <c r="S32" s="1"/>
      <c r="T32" s="1"/>
      <c r="U32" s="2">
        <f t="shared" si="23"/>
        <v>2</v>
      </c>
      <c r="V32" s="15">
        <f t="shared" ca="1" si="23"/>
        <v>4</v>
      </c>
      <c r="W32" s="15">
        <f t="shared" ca="1" si="23"/>
        <v>7</v>
      </c>
      <c r="X32" s="15">
        <f t="shared" ca="1" si="23"/>
        <v>2</v>
      </c>
      <c r="Y32" s="16"/>
      <c r="Z32" s="1">
        <f t="shared" si="24"/>
        <v>2</v>
      </c>
      <c r="AA32" s="15">
        <f t="shared" ca="1" si="24"/>
        <v>9</v>
      </c>
      <c r="AB32" s="15">
        <f t="shared" ca="1" si="24"/>
        <v>2</v>
      </c>
      <c r="AC32" s="15">
        <f t="shared" ca="1" si="24"/>
        <v>5</v>
      </c>
      <c r="AD32" s="16"/>
      <c r="AE32" s="42">
        <f t="shared" si="25"/>
        <v>2</v>
      </c>
      <c r="AF32" s="17">
        <f t="shared" ca="1" si="25"/>
        <v>472</v>
      </c>
      <c r="AG32" s="18" t="str">
        <f t="shared" si="25"/>
        <v>＋</v>
      </c>
      <c r="AH32" s="18">
        <f t="shared" ca="1" si="25"/>
        <v>925</v>
      </c>
      <c r="AI32" s="19" t="str">
        <f t="shared" si="25"/>
        <v>＝</v>
      </c>
      <c r="AJ32" s="15">
        <f t="shared" ca="1" si="25"/>
        <v>1397</v>
      </c>
      <c r="AK32" s="16"/>
      <c r="AM32" s="5">
        <f t="shared" ca="1" si="0"/>
        <v>7.5053205161486947E-2</v>
      </c>
      <c r="AN32" s="3">
        <f t="shared" ca="1" si="1"/>
        <v>45</v>
      </c>
      <c r="AP32" s="1">
        <v>32</v>
      </c>
      <c r="AQ32" s="1">
        <v>8</v>
      </c>
      <c r="AR32" s="1">
        <v>5</v>
      </c>
      <c r="AU32" s="5">
        <f t="shared" ca="1" si="2"/>
        <v>0.72698363694470181</v>
      </c>
      <c r="AV32" s="3">
        <f t="shared" ca="1" si="3"/>
        <v>13</v>
      </c>
      <c r="AW32" s="1"/>
      <c r="AX32" s="1">
        <v>32</v>
      </c>
      <c r="AY32" s="1">
        <v>3</v>
      </c>
      <c r="AZ32" s="1">
        <v>4</v>
      </c>
      <c r="BC32" s="5">
        <f t="shared" ca="1" si="4"/>
        <v>0.99681110384013272</v>
      </c>
      <c r="BD32" s="3">
        <f t="shared" ca="1" si="5"/>
        <v>1</v>
      </c>
      <c r="BE32" s="1"/>
      <c r="BF32" s="1">
        <v>32</v>
      </c>
      <c r="BG32" s="1">
        <v>3</v>
      </c>
      <c r="BH32" s="1">
        <v>4</v>
      </c>
    </row>
    <row r="33" spans="1:60" ht="39.950000000000003" customHeight="1" x14ac:dyDescent="0.25">
      <c r="A33" s="20"/>
      <c r="B33" s="44" t="str">
        <f t="shared" si="26"/>
        <v>＋</v>
      </c>
      <c r="C33" s="43">
        <f ca="1">C6</f>
        <v>2</v>
      </c>
      <c r="D33" s="43">
        <f t="shared" ca="1" si="26"/>
        <v>2</v>
      </c>
      <c r="E33" s="43">
        <f t="shared" ca="1" si="26"/>
        <v>2</v>
      </c>
      <c r="F33" s="22"/>
      <c r="G33" s="23"/>
      <c r="H33" s="44" t="str">
        <f t="shared" ref="H33:K33" si="29">H6</f>
        <v>＋</v>
      </c>
      <c r="I33" s="43">
        <f t="shared" ca="1" si="29"/>
        <v>9</v>
      </c>
      <c r="J33" s="43">
        <f t="shared" ca="1" si="29"/>
        <v>2</v>
      </c>
      <c r="K33" s="43">
        <f t="shared" ca="1" si="29"/>
        <v>5</v>
      </c>
      <c r="L33" s="22"/>
      <c r="M33" s="23"/>
      <c r="N33" s="44" t="str">
        <f t="shared" ref="N33:Q33" si="30">N6</f>
        <v>＋</v>
      </c>
      <c r="O33" s="43">
        <f t="shared" ca="1" si="30"/>
        <v>8</v>
      </c>
      <c r="P33" s="43">
        <f t="shared" ca="1" si="30"/>
        <v>9</v>
      </c>
      <c r="Q33" s="43">
        <f t="shared" ca="1" si="30"/>
        <v>3</v>
      </c>
      <c r="R33" s="24"/>
      <c r="S33" s="1"/>
      <c r="T33" s="1"/>
      <c r="U33" s="1">
        <f t="shared" si="23"/>
        <v>3</v>
      </c>
      <c r="V33" s="15">
        <f t="shared" ca="1" si="23"/>
        <v>7</v>
      </c>
      <c r="W33" s="15">
        <f t="shared" ca="1" si="23"/>
        <v>0</v>
      </c>
      <c r="X33" s="15">
        <f t="shared" ca="1" si="23"/>
        <v>6</v>
      </c>
      <c r="Y33" s="16"/>
      <c r="Z33" s="1">
        <f t="shared" si="24"/>
        <v>3</v>
      </c>
      <c r="AA33" s="15">
        <f t="shared" ca="1" si="24"/>
        <v>8</v>
      </c>
      <c r="AB33" s="15">
        <f t="shared" ca="1" si="24"/>
        <v>9</v>
      </c>
      <c r="AC33" s="15">
        <f t="shared" ca="1" si="24"/>
        <v>3</v>
      </c>
      <c r="AD33" s="16"/>
      <c r="AE33" s="42">
        <f t="shared" si="25"/>
        <v>3</v>
      </c>
      <c r="AF33" s="17">
        <f t="shared" ca="1" si="25"/>
        <v>706</v>
      </c>
      <c r="AG33" s="18" t="str">
        <f t="shared" si="25"/>
        <v>＋</v>
      </c>
      <c r="AH33" s="18">
        <f t="shared" ca="1" si="25"/>
        <v>893</v>
      </c>
      <c r="AI33" s="19" t="str">
        <f t="shared" si="25"/>
        <v>＝</v>
      </c>
      <c r="AJ33" s="15">
        <f t="shared" ca="1" si="25"/>
        <v>1599</v>
      </c>
      <c r="AK33" s="16"/>
      <c r="AM33" s="5">
        <f t="shared" ca="1" si="0"/>
        <v>0.98894614318948981</v>
      </c>
      <c r="AN33" s="3">
        <f t="shared" ca="1" si="1"/>
        <v>1</v>
      </c>
      <c r="AP33" s="1">
        <v>33</v>
      </c>
      <c r="AQ33" s="1">
        <v>8</v>
      </c>
      <c r="AR33" s="1">
        <v>6</v>
      </c>
      <c r="AU33" s="5">
        <f t="shared" ca="1" si="2"/>
        <v>0.20686827975065958</v>
      </c>
      <c r="AV33" s="3">
        <f t="shared" ca="1" si="3"/>
        <v>44</v>
      </c>
      <c r="AW33" s="1"/>
      <c r="AX33" s="1">
        <v>33</v>
      </c>
      <c r="AY33" s="1">
        <v>3</v>
      </c>
      <c r="AZ33" s="1">
        <v>5</v>
      </c>
      <c r="BC33" s="5">
        <f t="shared" ca="1" si="4"/>
        <v>0.91786000157005865</v>
      </c>
      <c r="BD33" s="3">
        <f t="shared" ca="1" si="5"/>
        <v>5</v>
      </c>
      <c r="BE33" s="1"/>
      <c r="BF33" s="1">
        <v>33</v>
      </c>
      <c r="BG33" s="1">
        <v>3</v>
      </c>
      <c r="BH33" s="1">
        <v>5</v>
      </c>
    </row>
    <row r="34" spans="1:60" ht="26.1" customHeight="1" x14ac:dyDescent="0.25">
      <c r="A34" s="45"/>
      <c r="B34" s="46" t="str">
        <f ca="1">W45</f>
        <v>①</v>
      </c>
      <c r="C34" s="46" t="str">
        <f ca="1">AA45</f>
        <v/>
      </c>
      <c r="D34" s="46" t="str">
        <f ca="1">AE45</f>
        <v/>
      </c>
      <c r="E34" s="47"/>
      <c r="F34" s="24"/>
      <c r="G34" s="45"/>
      <c r="H34" s="46" t="str">
        <f ca="1">W46</f>
        <v>①</v>
      </c>
      <c r="I34" s="46" t="str">
        <f ca="1">AA46</f>
        <v/>
      </c>
      <c r="J34" s="46" t="str">
        <f ca="1">AE46</f>
        <v/>
      </c>
      <c r="K34" s="46"/>
      <c r="L34" s="24"/>
      <c r="M34" s="45"/>
      <c r="N34" s="46" t="str">
        <f ca="1">W47</f>
        <v>①</v>
      </c>
      <c r="O34" s="46" t="str">
        <f ca="1">AA47</f>
        <v/>
      </c>
      <c r="P34" s="46" t="str">
        <f ca="1">AE47</f>
        <v/>
      </c>
      <c r="Q34" s="47"/>
      <c r="R34" s="24"/>
      <c r="S34" s="1"/>
      <c r="T34" s="1"/>
      <c r="U34" s="1">
        <f t="shared" si="23"/>
        <v>4</v>
      </c>
      <c r="V34" s="15">
        <f t="shared" ca="1" si="23"/>
        <v>7</v>
      </c>
      <c r="W34" s="15">
        <f t="shared" ca="1" si="23"/>
        <v>4</v>
      </c>
      <c r="X34" s="15">
        <f t="shared" ca="1" si="23"/>
        <v>8</v>
      </c>
      <c r="Y34" s="16"/>
      <c r="Z34" s="1">
        <f t="shared" si="24"/>
        <v>4</v>
      </c>
      <c r="AA34" s="15">
        <f t="shared" ca="1" si="24"/>
        <v>3</v>
      </c>
      <c r="AB34" s="15">
        <f t="shared" ca="1" si="24"/>
        <v>2</v>
      </c>
      <c r="AC34" s="15">
        <f t="shared" ca="1" si="24"/>
        <v>0</v>
      </c>
      <c r="AD34" s="16"/>
      <c r="AE34" s="42">
        <f t="shared" si="25"/>
        <v>4</v>
      </c>
      <c r="AF34" s="17">
        <f t="shared" ca="1" si="25"/>
        <v>748</v>
      </c>
      <c r="AG34" s="18" t="str">
        <f t="shared" si="25"/>
        <v>＋</v>
      </c>
      <c r="AH34" s="18">
        <f t="shared" ca="1" si="25"/>
        <v>320</v>
      </c>
      <c r="AI34" s="19" t="str">
        <f t="shared" si="25"/>
        <v>＝</v>
      </c>
      <c r="AJ34" s="15">
        <f t="shared" ca="1" si="25"/>
        <v>1068</v>
      </c>
      <c r="AK34" s="16"/>
      <c r="AM34" s="5">
        <f t="shared" ca="1" si="0"/>
        <v>0.84738435193795636</v>
      </c>
      <c r="AN34" s="3">
        <f t="shared" ca="1" si="1"/>
        <v>12</v>
      </c>
      <c r="AP34" s="1">
        <v>34</v>
      </c>
      <c r="AQ34" s="1">
        <v>8</v>
      </c>
      <c r="AR34" s="1">
        <v>7</v>
      </c>
      <c r="AU34" s="5">
        <f t="shared" ca="1" si="2"/>
        <v>0.50484863759407672</v>
      </c>
      <c r="AV34" s="3">
        <f t="shared" ca="1" si="3"/>
        <v>23</v>
      </c>
      <c r="AW34" s="1"/>
      <c r="AX34" s="1">
        <v>34</v>
      </c>
      <c r="AY34" s="1">
        <v>3</v>
      </c>
      <c r="AZ34" s="1">
        <v>6</v>
      </c>
      <c r="BC34" s="5">
        <f t="shared" ca="1" si="4"/>
        <v>0.84258241582057591</v>
      </c>
      <c r="BD34" s="3">
        <f t="shared" ca="1" si="5"/>
        <v>13</v>
      </c>
      <c r="BE34" s="1"/>
      <c r="BF34" s="1">
        <v>34</v>
      </c>
      <c r="BG34" s="1">
        <v>3</v>
      </c>
      <c r="BH34" s="1">
        <v>6</v>
      </c>
    </row>
    <row r="35" spans="1:60" ht="45" customHeight="1" x14ac:dyDescent="0.7">
      <c r="A35" s="32"/>
      <c r="B35" s="48">
        <f ca="1">MOD(ROUNDDOWN(AJ31/1000,0),10)</f>
        <v>1</v>
      </c>
      <c r="C35" s="49">
        <f ca="1">MOD(ROUNDDOWN(AJ31/100,0),10)</f>
        <v>1</v>
      </c>
      <c r="D35" s="49">
        <f ca="1">MOD(ROUNDDOWN(AJ31/10,0),10)</f>
        <v>7</v>
      </c>
      <c r="E35" s="49">
        <f ca="1">MOD(ROUNDDOWN(AJ31/1,0),10)</f>
        <v>2</v>
      </c>
      <c r="F35" s="14"/>
      <c r="G35" s="32"/>
      <c r="H35" s="48">
        <f ca="1">MOD(ROUNDDOWN(AJ32/1000,0),10)</f>
        <v>1</v>
      </c>
      <c r="I35" s="49">
        <f ca="1">MOD(ROUNDDOWN(AJ32/100,0),10)</f>
        <v>3</v>
      </c>
      <c r="J35" s="49">
        <f ca="1">MOD(ROUNDDOWN(AJ32/10,0),10)</f>
        <v>9</v>
      </c>
      <c r="K35" s="49">
        <f ca="1">MOD(ROUNDDOWN(AJ32/1,0),10)</f>
        <v>7</v>
      </c>
      <c r="L35" s="14"/>
      <c r="M35" s="32"/>
      <c r="N35" s="48">
        <f ca="1">MOD(ROUNDDOWN(AJ33/1000,0),10)</f>
        <v>1</v>
      </c>
      <c r="O35" s="49">
        <f ca="1">MOD(ROUNDDOWN(AJ33/100,0),10)</f>
        <v>5</v>
      </c>
      <c r="P35" s="49">
        <f ca="1">MOD(ROUNDDOWN(AJ33/10,0),10)</f>
        <v>9</v>
      </c>
      <c r="Q35" s="49">
        <f ca="1">MOD(ROUNDDOWN(AJ33/1,0),10)</f>
        <v>9</v>
      </c>
      <c r="R35" s="14"/>
      <c r="S35" s="1"/>
      <c r="T35" s="1"/>
      <c r="U35" s="1">
        <f t="shared" si="23"/>
        <v>5</v>
      </c>
      <c r="V35" s="15">
        <f t="shared" ca="1" si="23"/>
        <v>6</v>
      </c>
      <c r="W35" s="15">
        <f t="shared" ca="1" si="23"/>
        <v>0</v>
      </c>
      <c r="X35" s="15">
        <f t="shared" ca="1" si="23"/>
        <v>1</v>
      </c>
      <c r="Y35" s="16"/>
      <c r="Z35" s="1">
        <f t="shared" si="24"/>
        <v>5</v>
      </c>
      <c r="AA35" s="15">
        <f t="shared" ca="1" si="24"/>
        <v>7</v>
      </c>
      <c r="AB35" s="15">
        <f t="shared" ca="1" si="24"/>
        <v>3</v>
      </c>
      <c r="AC35" s="15">
        <f t="shared" ca="1" si="24"/>
        <v>8</v>
      </c>
      <c r="AD35" s="16"/>
      <c r="AE35" s="42">
        <f t="shared" si="25"/>
        <v>5</v>
      </c>
      <c r="AF35" s="17">
        <f t="shared" ca="1" si="25"/>
        <v>601</v>
      </c>
      <c r="AG35" s="18" t="str">
        <f t="shared" si="25"/>
        <v>＋</v>
      </c>
      <c r="AH35" s="18">
        <f t="shared" ca="1" si="25"/>
        <v>738</v>
      </c>
      <c r="AI35" s="19" t="str">
        <f t="shared" si="25"/>
        <v>＝</v>
      </c>
      <c r="AJ35" s="15">
        <f t="shared" ca="1" si="25"/>
        <v>1339</v>
      </c>
      <c r="AK35" s="16"/>
      <c r="AM35" s="5">
        <f t="shared" ca="1" si="0"/>
        <v>0.50810703146037683</v>
      </c>
      <c r="AN35" s="3">
        <f t="shared" ca="1" si="1"/>
        <v>31</v>
      </c>
      <c r="AP35" s="1">
        <v>35</v>
      </c>
      <c r="AQ35" s="1">
        <v>8</v>
      </c>
      <c r="AR35" s="1">
        <v>8</v>
      </c>
      <c r="AU35" s="5">
        <f t="shared" ca="1" si="2"/>
        <v>8.5754429670773069E-2</v>
      </c>
      <c r="AV35" s="3">
        <f t="shared" ca="1" si="3"/>
        <v>48</v>
      </c>
      <c r="AW35" s="1"/>
      <c r="AX35" s="1">
        <v>35</v>
      </c>
      <c r="AY35" s="1">
        <v>4</v>
      </c>
      <c r="AZ35" s="1">
        <v>0</v>
      </c>
      <c r="BC35" s="5">
        <f t="shared" ca="1" si="4"/>
        <v>0.99213010736024743</v>
      </c>
      <c r="BD35" s="3">
        <f t="shared" ca="1" si="5"/>
        <v>2</v>
      </c>
      <c r="BE35" s="1"/>
      <c r="BF35" s="1">
        <v>35</v>
      </c>
      <c r="BG35" s="1">
        <v>4</v>
      </c>
      <c r="BH35" s="1">
        <v>0</v>
      </c>
    </row>
    <row r="36" spans="1:60" ht="17.100000000000001" customHeight="1" x14ac:dyDescent="0.25">
      <c r="A36" s="33"/>
      <c r="B36" s="34"/>
      <c r="C36" s="34"/>
      <c r="D36" s="34"/>
      <c r="E36" s="34"/>
      <c r="F36" s="35"/>
      <c r="G36" s="33"/>
      <c r="H36" s="34"/>
      <c r="I36" s="34"/>
      <c r="J36" s="34"/>
      <c r="K36" s="34"/>
      <c r="L36" s="35"/>
      <c r="M36" s="33"/>
      <c r="N36" s="34"/>
      <c r="O36" s="34"/>
      <c r="P36" s="34"/>
      <c r="Q36" s="34"/>
      <c r="R36" s="35"/>
      <c r="S36" s="1"/>
      <c r="T36" s="1"/>
      <c r="U36" s="1">
        <f t="shared" si="23"/>
        <v>6</v>
      </c>
      <c r="V36" s="15">
        <f t="shared" ca="1" si="23"/>
        <v>6</v>
      </c>
      <c r="W36" s="15">
        <f t="shared" ca="1" si="23"/>
        <v>1</v>
      </c>
      <c r="X36" s="15">
        <f t="shared" ca="1" si="23"/>
        <v>1</v>
      </c>
      <c r="Y36" s="16"/>
      <c r="Z36" s="1">
        <f t="shared" si="24"/>
        <v>6</v>
      </c>
      <c r="AA36" s="15">
        <f t="shared" ca="1" si="24"/>
        <v>4</v>
      </c>
      <c r="AB36" s="15">
        <f t="shared" ca="1" si="24"/>
        <v>6</v>
      </c>
      <c r="AC36" s="15">
        <f t="shared" ca="1" si="24"/>
        <v>5</v>
      </c>
      <c r="AD36" s="16"/>
      <c r="AE36" s="42">
        <f t="shared" si="25"/>
        <v>6</v>
      </c>
      <c r="AF36" s="17">
        <f t="shared" ca="1" si="25"/>
        <v>611</v>
      </c>
      <c r="AG36" s="18" t="str">
        <f t="shared" si="25"/>
        <v>＋</v>
      </c>
      <c r="AH36" s="18">
        <f t="shared" ca="1" si="25"/>
        <v>465</v>
      </c>
      <c r="AI36" s="19" t="str">
        <f t="shared" si="25"/>
        <v>＝</v>
      </c>
      <c r="AJ36" s="15">
        <f t="shared" ca="1" si="25"/>
        <v>1076</v>
      </c>
      <c r="AK36" s="16"/>
      <c r="AM36" s="5">
        <f t="shared" ca="1" si="0"/>
        <v>0.5194038837485907</v>
      </c>
      <c r="AN36" s="3">
        <f t="shared" ca="1" si="1"/>
        <v>30</v>
      </c>
      <c r="AP36" s="1">
        <v>36</v>
      </c>
      <c r="AQ36" s="1">
        <v>8</v>
      </c>
      <c r="AR36" s="1">
        <v>9</v>
      </c>
      <c r="AU36" s="5">
        <f t="shared" ca="1" si="2"/>
        <v>0.48220302168090234</v>
      </c>
      <c r="AV36" s="3">
        <f t="shared" ca="1" si="3"/>
        <v>25</v>
      </c>
      <c r="AW36" s="1"/>
      <c r="AX36" s="1">
        <v>36</v>
      </c>
      <c r="AY36" s="1">
        <v>4</v>
      </c>
      <c r="AZ36" s="1">
        <v>1</v>
      </c>
      <c r="BC36" s="5">
        <f t="shared" ca="1" si="4"/>
        <v>0.50293770096457446</v>
      </c>
      <c r="BD36" s="3">
        <f t="shared" ca="1" si="5"/>
        <v>29</v>
      </c>
      <c r="BE36" s="1"/>
      <c r="BF36" s="1">
        <v>36</v>
      </c>
      <c r="BG36" s="1">
        <v>4</v>
      </c>
      <c r="BH36" s="1">
        <v>1</v>
      </c>
    </row>
    <row r="37" spans="1:60" ht="17.100000000000001" customHeight="1" x14ac:dyDescent="0.25">
      <c r="A37" s="8"/>
      <c r="B37" s="9"/>
      <c r="C37" s="10"/>
      <c r="D37" s="9"/>
      <c r="E37" s="9"/>
      <c r="F37" s="11"/>
      <c r="G37" s="8"/>
      <c r="H37" s="9"/>
      <c r="I37" s="10"/>
      <c r="J37" s="9"/>
      <c r="K37" s="9"/>
      <c r="L37" s="11"/>
      <c r="M37" s="8"/>
      <c r="N37" s="9"/>
      <c r="O37" s="10"/>
      <c r="P37" s="9"/>
      <c r="Q37" s="9"/>
      <c r="R37" s="11"/>
      <c r="S37" s="1"/>
      <c r="T37" s="1"/>
      <c r="U37" s="1">
        <f t="shared" si="23"/>
        <v>7</v>
      </c>
      <c r="V37" s="15">
        <f t="shared" ca="1" si="23"/>
        <v>5</v>
      </c>
      <c r="W37" s="15">
        <f t="shared" ca="1" si="23"/>
        <v>6</v>
      </c>
      <c r="X37" s="15">
        <f t="shared" si="23"/>
        <v>4</v>
      </c>
      <c r="Y37" s="16"/>
      <c r="Z37" s="1">
        <f t="shared" si="24"/>
        <v>7</v>
      </c>
      <c r="AA37" s="15">
        <f t="shared" ca="1" si="24"/>
        <v>7</v>
      </c>
      <c r="AB37" s="15">
        <f t="shared" ca="1" si="24"/>
        <v>0</v>
      </c>
      <c r="AC37" s="15">
        <f t="shared" si="24"/>
        <v>4</v>
      </c>
      <c r="AD37" s="16"/>
      <c r="AE37" s="42">
        <f t="shared" si="25"/>
        <v>7</v>
      </c>
      <c r="AF37" s="17">
        <f t="shared" ca="1" si="25"/>
        <v>564</v>
      </c>
      <c r="AG37" s="18" t="str">
        <f t="shared" si="25"/>
        <v>＋</v>
      </c>
      <c r="AH37" s="18">
        <f t="shared" ca="1" si="25"/>
        <v>704</v>
      </c>
      <c r="AI37" s="19" t="str">
        <f t="shared" si="25"/>
        <v>＝</v>
      </c>
      <c r="AJ37" s="15">
        <f t="shared" ca="1" si="25"/>
        <v>1268</v>
      </c>
      <c r="AK37" s="16"/>
      <c r="AM37" s="5">
        <f t="shared" ca="1" si="0"/>
        <v>0.54637115532590086</v>
      </c>
      <c r="AN37" s="3">
        <f t="shared" ca="1" si="1"/>
        <v>29</v>
      </c>
      <c r="AP37" s="1">
        <v>37</v>
      </c>
      <c r="AQ37" s="1">
        <v>9</v>
      </c>
      <c r="AR37" s="1">
        <v>1</v>
      </c>
      <c r="AU37" s="5">
        <f t="shared" ca="1" si="2"/>
        <v>0.34891886193468258</v>
      </c>
      <c r="AV37" s="3">
        <f t="shared" ca="1" si="3"/>
        <v>35</v>
      </c>
      <c r="AW37" s="1"/>
      <c r="AX37" s="1">
        <v>37</v>
      </c>
      <c r="AY37" s="1">
        <v>4</v>
      </c>
      <c r="AZ37" s="1">
        <v>2</v>
      </c>
      <c r="BC37" s="5">
        <f t="shared" ca="1" si="4"/>
        <v>0.30809516688397109</v>
      </c>
      <c r="BD37" s="3">
        <f t="shared" ca="1" si="5"/>
        <v>41</v>
      </c>
      <c r="BE37" s="1"/>
      <c r="BF37" s="1">
        <v>37</v>
      </c>
      <c r="BG37" s="1">
        <v>4</v>
      </c>
      <c r="BH37" s="1">
        <v>2</v>
      </c>
    </row>
    <row r="38" spans="1:60" ht="39.950000000000003" customHeight="1" x14ac:dyDescent="0.25">
      <c r="A38" s="12"/>
      <c r="B38" s="7"/>
      <c r="C38" s="43">
        <f t="shared" ref="C38:E38" ca="1" si="31">C11</f>
        <v>7</v>
      </c>
      <c r="D38" s="43">
        <f t="shared" ca="1" si="31"/>
        <v>4</v>
      </c>
      <c r="E38" s="43">
        <f t="shared" ca="1" si="31"/>
        <v>8</v>
      </c>
      <c r="F38" s="14"/>
      <c r="G38" s="12"/>
      <c r="H38" s="7"/>
      <c r="I38" s="43">
        <f t="shared" ref="I38:K38" ca="1" si="32">I11</f>
        <v>6</v>
      </c>
      <c r="J38" s="43">
        <f t="shared" ca="1" si="32"/>
        <v>0</v>
      </c>
      <c r="K38" s="43">
        <f t="shared" ca="1" si="32"/>
        <v>1</v>
      </c>
      <c r="L38" s="14"/>
      <c r="M38" s="12"/>
      <c r="N38" s="7"/>
      <c r="O38" s="43">
        <f t="shared" ref="O38:Q38" ca="1" si="33">O11</f>
        <v>6</v>
      </c>
      <c r="P38" s="43">
        <f t="shared" ca="1" si="33"/>
        <v>1</v>
      </c>
      <c r="Q38" s="43">
        <f t="shared" ca="1" si="33"/>
        <v>1</v>
      </c>
      <c r="R38" s="14"/>
      <c r="S38" s="1"/>
      <c r="T38" s="1"/>
      <c r="U38" s="1">
        <f t="shared" si="23"/>
        <v>8</v>
      </c>
      <c r="V38" s="15">
        <f t="shared" ca="1" si="23"/>
        <v>7</v>
      </c>
      <c r="W38" s="15">
        <f t="shared" ca="1" si="23"/>
        <v>0</v>
      </c>
      <c r="X38" s="15">
        <f t="shared" ca="1" si="23"/>
        <v>1</v>
      </c>
      <c r="Y38" s="16"/>
      <c r="Z38" s="1">
        <f t="shared" si="24"/>
        <v>8</v>
      </c>
      <c r="AA38" s="15">
        <f t="shared" ca="1" si="24"/>
        <v>4</v>
      </c>
      <c r="AB38" s="15">
        <f t="shared" ca="1" si="24"/>
        <v>7</v>
      </c>
      <c r="AC38" s="15">
        <f t="shared" ca="1" si="24"/>
        <v>6</v>
      </c>
      <c r="AD38" s="16"/>
      <c r="AE38" s="42">
        <f t="shared" si="25"/>
        <v>8</v>
      </c>
      <c r="AF38" s="17">
        <f t="shared" ca="1" si="25"/>
        <v>701</v>
      </c>
      <c r="AG38" s="18" t="str">
        <f t="shared" si="25"/>
        <v>＋</v>
      </c>
      <c r="AH38" s="18">
        <f t="shared" ca="1" si="25"/>
        <v>476</v>
      </c>
      <c r="AI38" s="19" t="str">
        <f t="shared" si="25"/>
        <v>＝</v>
      </c>
      <c r="AJ38" s="15">
        <f t="shared" ca="1" si="25"/>
        <v>1177</v>
      </c>
      <c r="AK38" s="16"/>
      <c r="AM38" s="5">
        <f t="shared" ca="1" si="0"/>
        <v>0.42606765913740874</v>
      </c>
      <c r="AN38" s="3">
        <f t="shared" ca="1" si="1"/>
        <v>35</v>
      </c>
      <c r="AP38" s="1">
        <v>38</v>
      </c>
      <c r="AQ38" s="1">
        <v>9</v>
      </c>
      <c r="AR38" s="1">
        <v>2</v>
      </c>
      <c r="AU38" s="5">
        <f t="shared" ca="1" si="2"/>
        <v>0.86381689642801396</v>
      </c>
      <c r="AV38" s="3">
        <f t="shared" ca="1" si="3"/>
        <v>7</v>
      </c>
      <c r="AW38" s="1"/>
      <c r="AX38" s="1">
        <v>38</v>
      </c>
      <c r="AY38" s="1">
        <v>4</v>
      </c>
      <c r="AZ38" s="1">
        <v>3</v>
      </c>
      <c r="BC38" s="5">
        <f t="shared" ca="1" si="4"/>
        <v>0.30129109554992706</v>
      </c>
      <c r="BD38" s="3">
        <f t="shared" ca="1" si="5"/>
        <v>42</v>
      </c>
      <c r="BE38" s="1"/>
      <c r="BF38" s="1">
        <v>38</v>
      </c>
      <c r="BG38" s="1">
        <v>4</v>
      </c>
      <c r="BH38" s="1">
        <v>3</v>
      </c>
    </row>
    <row r="39" spans="1:60" ht="39.950000000000003" customHeight="1" x14ac:dyDescent="0.25">
      <c r="A39" s="20"/>
      <c r="B39" s="44" t="str">
        <f t="shared" ref="B39:E39" si="34">B12</f>
        <v>＋</v>
      </c>
      <c r="C39" s="43">
        <f ca="1">C12</f>
        <v>3</v>
      </c>
      <c r="D39" s="43">
        <f t="shared" ca="1" si="34"/>
        <v>2</v>
      </c>
      <c r="E39" s="43">
        <f t="shared" ca="1" si="34"/>
        <v>0</v>
      </c>
      <c r="F39" s="22"/>
      <c r="G39" s="23"/>
      <c r="H39" s="44" t="str">
        <f t="shared" ref="H39:K39" si="35">H12</f>
        <v>＋</v>
      </c>
      <c r="I39" s="43">
        <f t="shared" ca="1" si="35"/>
        <v>7</v>
      </c>
      <c r="J39" s="43">
        <f t="shared" ca="1" si="35"/>
        <v>3</v>
      </c>
      <c r="K39" s="43">
        <f t="shared" ca="1" si="35"/>
        <v>8</v>
      </c>
      <c r="L39" s="22"/>
      <c r="M39" s="23"/>
      <c r="N39" s="44" t="str">
        <f t="shared" ref="N39:Q39" si="36">N12</f>
        <v>＋</v>
      </c>
      <c r="O39" s="43">
        <f t="shared" ca="1" si="36"/>
        <v>4</v>
      </c>
      <c r="P39" s="43">
        <f t="shared" ca="1" si="36"/>
        <v>6</v>
      </c>
      <c r="Q39" s="43">
        <f t="shared" ca="1" si="36"/>
        <v>5</v>
      </c>
      <c r="R39" s="24"/>
      <c r="S39" s="1"/>
      <c r="T39" s="1"/>
      <c r="U39" s="1">
        <f t="shared" si="23"/>
        <v>9</v>
      </c>
      <c r="V39" s="15">
        <f t="shared" ca="1" si="23"/>
        <v>9</v>
      </c>
      <c r="W39" s="15">
        <f t="shared" ca="1" si="23"/>
        <v>2</v>
      </c>
      <c r="X39" s="15">
        <f t="shared" ca="1" si="23"/>
        <v>0</v>
      </c>
      <c r="Y39" s="16"/>
      <c r="Z39" s="1">
        <f t="shared" si="24"/>
        <v>9</v>
      </c>
      <c r="AA39" s="15">
        <f t="shared" ca="1" si="24"/>
        <v>5</v>
      </c>
      <c r="AB39" s="15">
        <f t="shared" ca="1" si="24"/>
        <v>7</v>
      </c>
      <c r="AC39" s="15">
        <f t="shared" ca="1" si="24"/>
        <v>9</v>
      </c>
      <c r="AD39" s="16"/>
      <c r="AE39" s="42">
        <f t="shared" si="25"/>
        <v>9</v>
      </c>
      <c r="AF39" s="17">
        <f t="shared" ca="1" si="25"/>
        <v>920</v>
      </c>
      <c r="AG39" s="18" t="str">
        <f t="shared" si="25"/>
        <v>＋</v>
      </c>
      <c r="AH39" s="18">
        <f t="shared" ca="1" si="25"/>
        <v>579</v>
      </c>
      <c r="AI39" s="19" t="str">
        <f t="shared" si="25"/>
        <v>＝</v>
      </c>
      <c r="AJ39" s="15">
        <f t="shared" ca="1" si="25"/>
        <v>1499</v>
      </c>
      <c r="AK39" s="16"/>
      <c r="AM39" s="5">
        <f t="shared" ca="1" si="0"/>
        <v>0.25647301474927131</v>
      </c>
      <c r="AN39" s="3">
        <f t="shared" ca="1" si="1"/>
        <v>40</v>
      </c>
      <c r="AP39" s="1">
        <v>39</v>
      </c>
      <c r="AQ39" s="1">
        <v>9</v>
      </c>
      <c r="AR39" s="1">
        <v>3</v>
      </c>
      <c r="AU39" s="5">
        <f t="shared" ca="1" si="2"/>
        <v>9.0423203079416647E-2</v>
      </c>
      <c r="AV39" s="3">
        <f t="shared" ca="1" si="3"/>
        <v>47</v>
      </c>
      <c r="AW39" s="1"/>
      <c r="AX39" s="1">
        <v>39</v>
      </c>
      <c r="AY39" s="1">
        <v>4</v>
      </c>
      <c r="AZ39" s="1">
        <v>4</v>
      </c>
      <c r="BC39" s="5">
        <f t="shared" ca="1" si="4"/>
        <v>0.80191439537166564</v>
      </c>
      <c r="BD39" s="3">
        <f t="shared" ca="1" si="5"/>
        <v>15</v>
      </c>
      <c r="BE39" s="1"/>
      <c r="BF39" s="1">
        <v>39</v>
      </c>
      <c r="BG39" s="1">
        <v>4</v>
      </c>
      <c r="BH39" s="1">
        <v>4</v>
      </c>
    </row>
    <row r="40" spans="1:60" ht="26.1" customHeight="1" x14ac:dyDescent="0.25">
      <c r="A40" s="45"/>
      <c r="B40" s="46" t="str">
        <f ca="1">W48</f>
        <v>①</v>
      </c>
      <c r="C40" s="46" t="str">
        <f ca="1">AA48</f>
        <v/>
      </c>
      <c r="D40" s="46" t="str">
        <f ca="1">AE48</f>
        <v/>
      </c>
      <c r="E40" s="47"/>
      <c r="F40" s="24"/>
      <c r="G40" s="45"/>
      <c r="H40" s="46" t="str">
        <f ca="1">W49</f>
        <v>①</v>
      </c>
      <c r="I40" s="46" t="str">
        <f ca="1">AA49</f>
        <v/>
      </c>
      <c r="J40" s="46" t="str">
        <f ca="1">AE49</f>
        <v/>
      </c>
      <c r="K40" s="47"/>
      <c r="L40" s="24"/>
      <c r="M40" s="45"/>
      <c r="N40" s="46" t="str">
        <f ca="1">W50</f>
        <v>①</v>
      </c>
      <c r="O40" s="46" t="str">
        <f ca="1">AA50</f>
        <v/>
      </c>
      <c r="P40" s="46" t="str">
        <f ca="1">AE50</f>
        <v/>
      </c>
      <c r="Q40" s="47"/>
      <c r="R40" s="24"/>
      <c r="S40" s="1"/>
      <c r="T40" s="1"/>
      <c r="U40" s="1">
        <f t="shared" si="23"/>
        <v>10</v>
      </c>
      <c r="V40" s="15">
        <f t="shared" ca="1" si="23"/>
        <v>9</v>
      </c>
      <c r="W40" s="15">
        <f t="shared" ca="1" si="23"/>
        <v>0</v>
      </c>
      <c r="X40" s="15">
        <f t="shared" ca="1" si="23"/>
        <v>1</v>
      </c>
      <c r="Y40" s="16"/>
      <c r="Z40" s="1">
        <f t="shared" si="24"/>
        <v>10</v>
      </c>
      <c r="AA40" s="15">
        <f t="shared" ca="1" si="24"/>
        <v>7</v>
      </c>
      <c r="AB40" s="15">
        <f t="shared" ca="1" si="24"/>
        <v>4</v>
      </c>
      <c r="AC40" s="15">
        <f t="shared" ca="1" si="24"/>
        <v>3</v>
      </c>
      <c r="AD40" s="16"/>
      <c r="AE40" s="42">
        <f t="shared" si="25"/>
        <v>10</v>
      </c>
      <c r="AF40" s="17">
        <f t="shared" ca="1" si="25"/>
        <v>901</v>
      </c>
      <c r="AG40" s="18" t="str">
        <f t="shared" si="25"/>
        <v>＋</v>
      </c>
      <c r="AH40" s="18">
        <f t="shared" ca="1" si="25"/>
        <v>743</v>
      </c>
      <c r="AI40" s="19" t="str">
        <f t="shared" si="25"/>
        <v>＝</v>
      </c>
      <c r="AJ40" s="15">
        <f t="shared" ca="1" si="25"/>
        <v>1644</v>
      </c>
      <c r="AK40" s="16"/>
      <c r="AM40" s="5">
        <f t="shared" ca="1" si="0"/>
        <v>0.86071699186044504</v>
      </c>
      <c r="AN40" s="3">
        <f t="shared" ca="1" si="1"/>
        <v>11</v>
      </c>
      <c r="AP40" s="1">
        <v>40</v>
      </c>
      <c r="AQ40" s="1">
        <v>9</v>
      </c>
      <c r="AR40" s="1">
        <v>4</v>
      </c>
      <c r="AU40" s="5">
        <f t="shared" ca="1" si="2"/>
        <v>0.67043316481812776</v>
      </c>
      <c r="AV40" s="3">
        <f t="shared" ca="1" si="3"/>
        <v>15</v>
      </c>
      <c r="AW40" s="1"/>
      <c r="AX40" s="1">
        <v>40</v>
      </c>
      <c r="AY40" s="1">
        <v>4</v>
      </c>
      <c r="AZ40" s="1">
        <v>5</v>
      </c>
      <c r="BC40" s="5">
        <f t="shared" ca="1" si="4"/>
        <v>0.55430617912016922</v>
      </c>
      <c r="BD40" s="3">
        <f t="shared" ca="1" si="5"/>
        <v>27</v>
      </c>
      <c r="BE40" s="1"/>
      <c r="BF40" s="1">
        <v>40</v>
      </c>
      <c r="BG40" s="1">
        <v>4</v>
      </c>
      <c r="BH40" s="1">
        <v>5</v>
      </c>
    </row>
    <row r="41" spans="1:60" ht="45" customHeight="1" x14ac:dyDescent="0.7">
      <c r="A41" s="32"/>
      <c r="B41" s="48">
        <f ca="1">MOD(ROUNDDOWN(AJ34/1000,0),10)</f>
        <v>1</v>
      </c>
      <c r="C41" s="49">
        <f ca="1">MOD(ROUNDDOWN(AJ34/100,0),10)</f>
        <v>0</v>
      </c>
      <c r="D41" s="49">
        <f ca="1">MOD(ROUNDDOWN(AJ34/10,0),10)</f>
        <v>6</v>
      </c>
      <c r="E41" s="49">
        <f ca="1">MOD(ROUNDDOWN(AJ34/1,0),10)</f>
        <v>8</v>
      </c>
      <c r="F41" s="14"/>
      <c r="G41" s="32"/>
      <c r="H41" s="48">
        <f ca="1">MOD(ROUNDDOWN(AJ35/1000,0),10)</f>
        <v>1</v>
      </c>
      <c r="I41" s="49">
        <f ca="1">MOD(ROUNDDOWN(AJ35/100,0),10)</f>
        <v>3</v>
      </c>
      <c r="J41" s="49">
        <f ca="1">MOD(ROUNDDOWN(AJ35/10,0),10)</f>
        <v>3</v>
      </c>
      <c r="K41" s="49">
        <f ca="1">MOD(ROUNDDOWN(AJ35/1,0),10)</f>
        <v>9</v>
      </c>
      <c r="L41" s="14"/>
      <c r="M41" s="32"/>
      <c r="N41" s="48">
        <f ca="1">MOD(ROUNDDOWN(AJ36/1000,0),10)</f>
        <v>1</v>
      </c>
      <c r="O41" s="49">
        <f ca="1">MOD(ROUNDDOWN(AJ36/100,0),10)</f>
        <v>0</v>
      </c>
      <c r="P41" s="49">
        <f ca="1">MOD(ROUNDDOWN(AJ36/10,0),10)</f>
        <v>7</v>
      </c>
      <c r="Q41" s="49">
        <f ca="1">MOD(ROUNDDOWN(AJ36/1,0),10)</f>
        <v>6</v>
      </c>
      <c r="R41" s="14"/>
      <c r="S41" s="1"/>
      <c r="T41" s="1"/>
      <c r="U41" s="1">
        <f t="shared" si="23"/>
        <v>11</v>
      </c>
      <c r="V41" s="15">
        <f t="shared" ca="1" si="23"/>
        <v>8</v>
      </c>
      <c r="W41" s="15">
        <f t="shared" ca="1" si="23"/>
        <v>6</v>
      </c>
      <c r="X41" s="15">
        <f t="shared" ca="1" si="23"/>
        <v>4</v>
      </c>
      <c r="Y41" s="16"/>
      <c r="Z41" s="1">
        <f t="shared" si="24"/>
        <v>11</v>
      </c>
      <c r="AA41" s="15">
        <f t="shared" ca="1" si="24"/>
        <v>6</v>
      </c>
      <c r="AB41" s="15">
        <f t="shared" ca="1" si="24"/>
        <v>3</v>
      </c>
      <c r="AC41" s="15">
        <f t="shared" ca="1" si="24"/>
        <v>2</v>
      </c>
      <c r="AD41" s="16"/>
      <c r="AE41" s="42">
        <f t="shared" si="25"/>
        <v>11</v>
      </c>
      <c r="AF41" s="17">
        <f t="shared" ca="1" si="25"/>
        <v>864</v>
      </c>
      <c r="AG41" s="18" t="str">
        <f t="shared" si="25"/>
        <v>＋</v>
      </c>
      <c r="AH41" s="18">
        <f t="shared" ca="1" si="25"/>
        <v>632</v>
      </c>
      <c r="AI41" s="19" t="str">
        <f t="shared" si="25"/>
        <v>＝</v>
      </c>
      <c r="AJ41" s="15">
        <f t="shared" ca="1" si="25"/>
        <v>1496</v>
      </c>
      <c r="AK41" s="16"/>
      <c r="AM41" s="5">
        <f t="shared" ca="1" si="0"/>
        <v>0.95139937523917495</v>
      </c>
      <c r="AN41" s="3">
        <f t="shared" ca="1" si="1"/>
        <v>3</v>
      </c>
      <c r="AP41" s="1">
        <v>41</v>
      </c>
      <c r="AQ41" s="1">
        <v>9</v>
      </c>
      <c r="AR41" s="1">
        <v>5</v>
      </c>
      <c r="AU41" s="5">
        <f t="shared" ca="1" si="2"/>
        <v>6.2281654718399082E-4</v>
      </c>
      <c r="AV41" s="3">
        <f t="shared" ca="1" si="3"/>
        <v>55</v>
      </c>
      <c r="AW41" s="1"/>
      <c r="AX41" s="1">
        <v>41</v>
      </c>
      <c r="AY41" s="1">
        <v>5</v>
      </c>
      <c r="AZ41" s="1">
        <v>0</v>
      </c>
      <c r="BC41" s="5">
        <f t="shared" ca="1" si="4"/>
        <v>0.66150148339835646</v>
      </c>
      <c r="BD41" s="3">
        <f t="shared" ca="1" si="5"/>
        <v>20</v>
      </c>
      <c r="BE41" s="1"/>
      <c r="BF41" s="1">
        <v>41</v>
      </c>
      <c r="BG41" s="1">
        <v>5</v>
      </c>
      <c r="BH41" s="1">
        <v>0</v>
      </c>
    </row>
    <row r="42" spans="1:60" ht="17.100000000000001" customHeight="1" x14ac:dyDescent="0.25">
      <c r="A42" s="33"/>
      <c r="B42" s="34"/>
      <c r="C42" s="34"/>
      <c r="D42" s="34"/>
      <c r="E42" s="34"/>
      <c r="F42" s="35"/>
      <c r="G42" s="33"/>
      <c r="H42" s="34"/>
      <c r="I42" s="34"/>
      <c r="J42" s="34"/>
      <c r="K42" s="34"/>
      <c r="L42" s="35"/>
      <c r="M42" s="33"/>
      <c r="N42" s="34"/>
      <c r="O42" s="34"/>
      <c r="P42" s="34"/>
      <c r="Q42" s="34"/>
      <c r="R42" s="35"/>
      <c r="S42" s="1"/>
      <c r="T42" s="1"/>
      <c r="U42" s="1">
        <f t="shared" si="23"/>
        <v>12</v>
      </c>
      <c r="V42" s="15">
        <f t="shared" ca="1" si="23"/>
        <v>6</v>
      </c>
      <c r="W42" s="15">
        <f t="shared" ca="1" si="23"/>
        <v>1</v>
      </c>
      <c r="X42" s="15">
        <f t="shared" ca="1" si="23"/>
        <v>3</v>
      </c>
      <c r="Y42" s="16"/>
      <c r="Z42" s="1">
        <f t="shared" si="24"/>
        <v>12</v>
      </c>
      <c r="AA42" s="15">
        <f t="shared" ca="1" si="24"/>
        <v>9</v>
      </c>
      <c r="AB42" s="15">
        <f t="shared" ca="1" si="24"/>
        <v>7</v>
      </c>
      <c r="AC42" s="15">
        <f t="shared" ca="1" si="24"/>
        <v>5</v>
      </c>
      <c r="AD42" s="16"/>
      <c r="AE42" s="42">
        <f t="shared" si="25"/>
        <v>12</v>
      </c>
      <c r="AF42" s="17">
        <f t="shared" ca="1" si="25"/>
        <v>613</v>
      </c>
      <c r="AG42" s="18" t="str">
        <f t="shared" si="25"/>
        <v>＋</v>
      </c>
      <c r="AH42" s="18">
        <f t="shared" ca="1" si="25"/>
        <v>975</v>
      </c>
      <c r="AI42" s="19" t="str">
        <f t="shared" si="25"/>
        <v>＝</v>
      </c>
      <c r="AJ42" s="15">
        <f t="shared" ca="1" si="25"/>
        <v>1588</v>
      </c>
      <c r="AK42" s="16"/>
      <c r="AM42" s="5">
        <f t="shared" ca="1" si="0"/>
        <v>0.59204506140019819</v>
      </c>
      <c r="AN42" s="3">
        <f t="shared" ca="1" si="1"/>
        <v>24</v>
      </c>
      <c r="AP42" s="1">
        <v>42</v>
      </c>
      <c r="AQ42" s="1">
        <v>9</v>
      </c>
      <c r="AR42" s="1">
        <v>6</v>
      </c>
      <c r="AU42" s="5">
        <f t="shared" ca="1" si="2"/>
        <v>0.97959706017841153</v>
      </c>
      <c r="AV42" s="3">
        <f t="shared" ca="1" si="3"/>
        <v>2</v>
      </c>
      <c r="AW42" s="1"/>
      <c r="AX42" s="1">
        <v>42</v>
      </c>
      <c r="AY42" s="1">
        <v>5</v>
      </c>
      <c r="AZ42" s="1">
        <v>1</v>
      </c>
      <c r="BC42" s="5">
        <f t="shared" ca="1" si="4"/>
        <v>0.84848783926411953</v>
      </c>
      <c r="BD42" s="3">
        <f t="shared" ca="1" si="5"/>
        <v>12</v>
      </c>
      <c r="BE42" s="1"/>
      <c r="BF42" s="1">
        <v>42</v>
      </c>
      <c r="BG42" s="1">
        <v>5</v>
      </c>
      <c r="BH42" s="1">
        <v>1</v>
      </c>
    </row>
    <row r="43" spans="1:60" ht="17.100000000000001" customHeight="1" x14ac:dyDescent="0.25">
      <c r="A43" s="8"/>
      <c r="B43" s="9"/>
      <c r="C43" s="10"/>
      <c r="D43" s="9"/>
      <c r="E43" s="9"/>
      <c r="F43" s="11"/>
      <c r="G43" s="8"/>
      <c r="H43" s="9"/>
      <c r="I43" s="10"/>
      <c r="J43" s="9"/>
      <c r="K43" s="9"/>
      <c r="L43" s="11"/>
      <c r="M43" s="8"/>
      <c r="N43" s="9"/>
      <c r="O43" s="10"/>
      <c r="P43" s="9"/>
      <c r="Q43" s="9"/>
      <c r="R43" s="11"/>
      <c r="S43" s="1"/>
      <c r="T43" s="1"/>
      <c r="U43" s="1" t="s">
        <v>23</v>
      </c>
      <c r="V43" s="1"/>
      <c r="AM43" s="5">
        <f t="shared" ca="1" si="0"/>
        <v>0.80829975077953586</v>
      </c>
      <c r="AN43" s="3">
        <f t="shared" ca="1" si="1"/>
        <v>15</v>
      </c>
      <c r="AP43" s="1">
        <v>43</v>
      </c>
      <c r="AQ43" s="1">
        <v>9</v>
      </c>
      <c r="AR43" s="1">
        <v>7</v>
      </c>
      <c r="AU43" s="5">
        <f t="shared" ca="1" si="2"/>
        <v>0.85126212313253014</v>
      </c>
      <c r="AV43" s="3">
        <f t="shared" ca="1" si="3"/>
        <v>9</v>
      </c>
      <c r="AW43" s="1"/>
      <c r="AX43" s="1">
        <v>43</v>
      </c>
      <c r="AY43" s="1">
        <v>5</v>
      </c>
      <c r="AZ43" s="1">
        <v>2</v>
      </c>
      <c r="BC43" s="5">
        <f t="shared" ca="1" si="4"/>
        <v>0.59500147895085809</v>
      </c>
      <c r="BD43" s="3">
        <f t="shared" ca="1" si="5"/>
        <v>26</v>
      </c>
      <c r="BE43" s="1"/>
      <c r="BF43" s="1">
        <v>43</v>
      </c>
      <c r="BG43" s="1">
        <v>5</v>
      </c>
      <c r="BH43" s="1">
        <v>2</v>
      </c>
    </row>
    <row r="44" spans="1:60" ht="39.950000000000003" customHeight="1" x14ac:dyDescent="0.25">
      <c r="A44" s="12"/>
      <c r="B44" s="7"/>
      <c r="C44" s="43">
        <f t="shared" ref="C44:E44" ca="1" si="37">C17</f>
        <v>5</v>
      </c>
      <c r="D44" s="43">
        <f t="shared" ca="1" si="37"/>
        <v>6</v>
      </c>
      <c r="E44" s="43">
        <f t="shared" si="37"/>
        <v>4</v>
      </c>
      <c r="F44" s="14"/>
      <c r="G44" s="12"/>
      <c r="H44" s="7"/>
      <c r="I44" s="43">
        <f t="shared" ref="I44:K44" ca="1" si="38">I17</f>
        <v>7</v>
      </c>
      <c r="J44" s="43">
        <f t="shared" ca="1" si="38"/>
        <v>0</v>
      </c>
      <c r="K44" s="43">
        <f t="shared" ca="1" si="38"/>
        <v>1</v>
      </c>
      <c r="L44" s="14"/>
      <c r="M44" s="12"/>
      <c r="N44" s="7"/>
      <c r="O44" s="43">
        <f t="shared" ref="O44:Q44" ca="1" si="39">O17</f>
        <v>9</v>
      </c>
      <c r="P44" s="43">
        <f t="shared" ca="1" si="39"/>
        <v>2</v>
      </c>
      <c r="Q44" s="43">
        <f t="shared" ca="1" si="39"/>
        <v>0</v>
      </c>
      <c r="R44" s="14"/>
      <c r="S44" s="1"/>
      <c r="T44" s="1"/>
      <c r="U44" s="1"/>
      <c r="V44" s="1"/>
      <c r="Z44" s="4" t="s">
        <v>5</v>
      </c>
      <c r="AA44" s="4"/>
      <c r="AD44" s="4" t="s">
        <v>6</v>
      </c>
      <c r="AE44" s="4"/>
      <c r="AM44" s="5">
        <f t="shared" ca="1" si="0"/>
        <v>0.54849839385782195</v>
      </c>
      <c r="AN44" s="3">
        <f t="shared" ca="1" si="1"/>
        <v>28</v>
      </c>
      <c r="AP44" s="1">
        <v>44</v>
      </c>
      <c r="AQ44" s="1">
        <v>9</v>
      </c>
      <c r="AR44" s="1">
        <v>8</v>
      </c>
      <c r="AU44" s="5">
        <f t="shared" ca="1" si="2"/>
        <v>0.57059121509006094</v>
      </c>
      <c r="AV44" s="3">
        <f t="shared" ca="1" si="3"/>
        <v>21</v>
      </c>
      <c r="AW44" s="1"/>
      <c r="AX44" s="1">
        <v>44</v>
      </c>
      <c r="AY44" s="1">
        <v>5</v>
      </c>
      <c r="AZ44" s="1">
        <v>3</v>
      </c>
      <c r="BC44" s="5">
        <f t="shared" ca="1" si="4"/>
        <v>1.4482539340306966E-2</v>
      </c>
      <c r="BD44" s="3">
        <f t="shared" ca="1" si="5"/>
        <v>55</v>
      </c>
      <c r="BE44" s="1"/>
      <c r="BF44" s="1">
        <v>44</v>
      </c>
      <c r="BG44" s="1">
        <v>5</v>
      </c>
      <c r="BH44" s="1">
        <v>3</v>
      </c>
    </row>
    <row r="45" spans="1:60" ht="39.950000000000003" customHeight="1" x14ac:dyDescent="0.25">
      <c r="A45" s="20"/>
      <c r="B45" s="44" t="str">
        <f t="shared" ref="B45:E45" si="40">B18</f>
        <v>＋</v>
      </c>
      <c r="C45" s="43">
        <f t="shared" ca="1" si="40"/>
        <v>7</v>
      </c>
      <c r="D45" s="43">
        <f t="shared" ca="1" si="40"/>
        <v>0</v>
      </c>
      <c r="E45" s="43">
        <f t="shared" si="40"/>
        <v>4</v>
      </c>
      <c r="F45" s="22"/>
      <c r="G45" s="23"/>
      <c r="H45" s="44" t="str">
        <f t="shared" ref="H45:K45" si="41">H18</f>
        <v>＋</v>
      </c>
      <c r="I45" s="43">
        <f t="shared" ca="1" si="41"/>
        <v>4</v>
      </c>
      <c r="J45" s="43">
        <f t="shared" ca="1" si="41"/>
        <v>7</v>
      </c>
      <c r="K45" s="43">
        <f t="shared" ca="1" si="41"/>
        <v>6</v>
      </c>
      <c r="L45" s="22"/>
      <c r="M45" s="23"/>
      <c r="N45" s="44" t="str">
        <f t="shared" ref="N45:Q45" si="42">N18</f>
        <v>＋</v>
      </c>
      <c r="O45" s="43">
        <f t="shared" ca="1" si="42"/>
        <v>5</v>
      </c>
      <c r="P45" s="43">
        <f t="shared" ca="1" si="42"/>
        <v>7</v>
      </c>
      <c r="Q45" s="43">
        <f t="shared" ca="1" si="42"/>
        <v>9</v>
      </c>
      <c r="R45" s="24"/>
      <c r="S45" s="1"/>
      <c r="T45" s="1"/>
      <c r="U45" s="1">
        <v>1</v>
      </c>
      <c r="V45" s="39">
        <f ca="1">V31+AA31</f>
        <v>11</v>
      </c>
      <c r="W45" s="39" t="str">
        <f ca="1">IF(V45+IF(Z45+IF(AD45&gt;=10,1,0)&gt;=10,1,0)&gt;=10,"①","")</f>
        <v>①</v>
      </c>
      <c r="Y45" s="1">
        <v>1</v>
      </c>
      <c r="Z45" s="39">
        <f t="shared" ref="Z45:Z56" ca="1" si="43">W31+AB31</f>
        <v>7</v>
      </c>
      <c r="AA45" s="39" t="str">
        <f t="shared" ref="AA45:AA56" ca="1" si="44">IF(Z45+IF(AD45&gt;=10,1,0)&gt;=10,"①","")</f>
        <v/>
      </c>
      <c r="AC45" s="1">
        <v>1</v>
      </c>
      <c r="AD45" s="39">
        <f t="shared" ref="AD45:AD56" ca="1" si="45">X31+AC31</f>
        <v>2</v>
      </c>
      <c r="AE45" s="39" t="str">
        <f ca="1">IF(AD45&gt;=10,"①","")</f>
        <v/>
      </c>
      <c r="AM45" s="5">
        <f t="shared" ca="1" si="0"/>
        <v>0.48886518951462699</v>
      </c>
      <c r="AN45" s="3">
        <f t="shared" ca="1" si="1"/>
        <v>32</v>
      </c>
      <c r="AP45" s="1">
        <v>45</v>
      </c>
      <c r="AQ45" s="1">
        <v>9</v>
      </c>
      <c r="AR45" s="1">
        <v>9</v>
      </c>
      <c r="AU45" s="5">
        <f t="shared" ca="1" si="2"/>
        <v>0.44852039454958925</v>
      </c>
      <c r="AV45" s="3">
        <f t="shared" ca="1" si="3"/>
        <v>29</v>
      </c>
      <c r="AW45" s="1"/>
      <c r="AX45" s="1">
        <v>45</v>
      </c>
      <c r="AY45" s="1">
        <v>5</v>
      </c>
      <c r="AZ45" s="1">
        <v>4</v>
      </c>
      <c r="BC45" s="5">
        <f t="shared" ca="1" si="4"/>
        <v>0.16966947862103865</v>
      </c>
      <c r="BD45" s="3">
        <f t="shared" ca="1" si="5"/>
        <v>48</v>
      </c>
      <c r="BE45" s="1"/>
      <c r="BF45" s="1">
        <v>45</v>
      </c>
      <c r="BG45" s="1">
        <v>5</v>
      </c>
      <c r="BH45" s="1">
        <v>4</v>
      </c>
    </row>
    <row r="46" spans="1:60" ht="26.1" customHeight="1" x14ac:dyDescent="0.25">
      <c r="A46" s="45"/>
      <c r="B46" s="46" t="str">
        <f ca="1">W51</f>
        <v>①</v>
      </c>
      <c r="C46" s="46" t="str">
        <f ca="1">AA51</f>
        <v/>
      </c>
      <c r="D46" s="46" t="str">
        <f>AE51</f>
        <v/>
      </c>
      <c r="E46" s="47"/>
      <c r="F46" s="24"/>
      <c r="G46" s="45"/>
      <c r="H46" s="46" t="str">
        <f ca="1">W52</f>
        <v>①</v>
      </c>
      <c r="I46" s="46" t="str">
        <f ca="1">AA52</f>
        <v/>
      </c>
      <c r="J46" s="46" t="str">
        <f ca="1">AE52</f>
        <v/>
      </c>
      <c r="K46" s="47"/>
      <c r="L46" s="24"/>
      <c r="M46" s="45"/>
      <c r="N46" s="46" t="str">
        <f ca="1">W53</f>
        <v>①</v>
      </c>
      <c r="O46" s="46" t="str">
        <f ca="1">AA53</f>
        <v/>
      </c>
      <c r="P46" s="46" t="str">
        <f ca="1">AE53</f>
        <v/>
      </c>
      <c r="Q46" s="47"/>
      <c r="R46" s="24"/>
      <c r="S46" s="1"/>
      <c r="T46" s="1"/>
      <c r="U46" s="1">
        <v>2</v>
      </c>
      <c r="V46" s="39">
        <f t="shared" ref="V46:V56" ca="1" si="46">V32+AA32</f>
        <v>13</v>
      </c>
      <c r="W46" s="39" t="str">
        <f t="shared" ref="W46:W56" ca="1" si="47">IF(V46+IF(Z46+IF(AD46&gt;=10,1,0)&gt;=10,1,0)&gt;=10,"①","")</f>
        <v>①</v>
      </c>
      <c r="Y46" s="1">
        <v>2</v>
      </c>
      <c r="Z46" s="39">
        <f t="shared" ca="1" si="43"/>
        <v>9</v>
      </c>
      <c r="AA46" s="39" t="str">
        <f t="shared" ca="1" si="44"/>
        <v/>
      </c>
      <c r="AC46" s="1">
        <v>2</v>
      </c>
      <c r="AD46" s="39">
        <f t="shared" ca="1" si="45"/>
        <v>7</v>
      </c>
      <c r="AE46" s="39" t="str">
        <f t="shared" ref="AE46:AE56" ca="1" si="48">IF(AD46&gt;=10,"①","")</f>
        <v/>
      </c>
      <c r="AM46" s="5"/>
      <c r="AN46" s="3"/>
      <c r="AP46" s="1"/>
      <c r="AQ46" s="1"/>
      <c r="AR46" s="1"/>
      <c r="AU46" s="5">
        <f t="shared" ca="1" si="2"/>
        <v>0.27314171091685013</v>
      </c>
      <c r="AV46" s="3">
        <f t="shared" ca="1" si="3"/>
        <v>39</v>
      </c>
      <c r="AW46" s="1"/>
      <c r="AX46" s="1">
        <v>46</v>
      </c>
      <c r="AY46" s="1">
        <v>6</v>
      </c>
      <c r="AZ46" s="1">
        <v>0</v>
      </c>
      <c r="BC46" s="5">
        <f t="shared" ca="1" si="4"/>
        <v>0.163444681079012</v>
      </c>
      <c r="BD46" s="3">
        <f t="shared" ca="1" si="5"/>
        <v>50</v>
      </c>
      <c r="BE46" s="1"/>
      <c r="BF46" s="1">
        <v>46</v>
      </c>
      <c r="BG46" s="1">
        <v>6</v>
      </c>
      <c r="BH46" s="1">
        <v>0</v>
      </c>
    </row>
    <row r="47" spans="1:60" ht="45" customHeight="1" x14ac:dyDescent="0.7">
      <c r="A47" s="32"/>
      <c r="B47" s="48">
        <f ca="1">MOD(ROUNDDOWN(AJ37/1000,0),10)</f>
        <v>1</v>
      </c>
      <c r="C47" s="49">
        <f ca="1">MOD(ROUNDDOWN(AJ37/100,0),10)</f>
        <v>2</v>
      </c>
      <c r="D47" s="49">
        <f ca="1">MOD(ROUNDDOWN(AJ37/10,0),10)</f>
        <v>6</v>
      </c>
      <c r="E47" s="49">
        <f ca="1">MOD(ROUNDDOWN(AJ37/1,0),10)</f>
        <v>8</v>
      </c>
      <c r="F47" s="14"/>
      <c r="G47" s="32"/>
      <c r="H47" s="48">
        <f ca="1">MOD(ROUNDDOWN(AJ38/1000,0),10)</f>
        <v>1</v>
      </c>
      <c r="I47" s="49">
        <f ca="1">MOD(ROUNDDOWN(AJ38/100,0),10)</f>
        <v>1</v>
      </c>
      <c r="J47" s="49">
        <f ca="1">MOD(ROUNDDOWN(AJ38/10,0),10)</f>
        <v>7</v>
      </c>
      <c r="K47" s="49">
        <f ca="1">MOD(ROUNDDOWN(AJ38/1,0),10)</f>
        <v>7</v>
      </c>
      <c r="L47" s="14"/>
      <c r="M47" s="32"/>
      <c r="N47" s="48">
        <f ca="1">MOD(ROUNDDOWN(AJ39/1000,0),10)</f>
        <v>1</v>
      </c>
      <c r="O47" s="49">
        <f ca="1">MOD(ROUNDDOWN(AJ39/100,0),10)</f>
        <v>4</v>
      </c>
      <c r="P47" s="49">
        <f ca="1">MOD(ROUNDDOWN(AJ39/10,0),10)</f>
        <v>9</v>
      </c>
      <c r="Q47" s="49">
        <f ca="1">MOD(ROUNDDOWN(AJ39/1,0),10)</f>
        <v>9</v>
      </c>
      <c r="R47" s="14"/>
      <c r="S47" s="1"/>
      <c r="T47" s="1"/>
      <c r="U47" s="1">
        <v>3</v>
      </c>
      <c r="V47" s="39">
        <f t="shared" ca="1" si="46"/>
        <v>15</v>
      </c>
      <c r="W47" s="39" t="str">
        <f t="shared" ca="1" si="47"/>
        <v>①</v>
      </c>
      <c r="Y47" s="1">
        <v>3</v>
      </c>
      <c r="Z47" s="39">
        <f t="shared" ca="1" si="43"/>
        <v>9</v>
      </c>
      <c r="AA47" s="39" t="str">
        <f t="shared" ca="1" si="44"/>
        <v/>
      </c>
      <c r="AC47" s="1">
        <v>3</v>
      </c>
      <c r="AD47" s="39">
        <f t="shared" ca="1" si="45"/>
        <v>9</v>
      </c>
      <c r="AE47" s="39" t="str">
        <f t="shared" ca="1" si="48"/>
        <v/>
      </c>
      <c r="AF47" s="49"/>
      <c r="AM47" s="5"/>
      <c r="AN47" s="3"/>
      <c r="AP47" s="1"/>
      <c r="AQ47" s="1"/>
      <c r="AR47" s="1"/>
      <c r="AU47" s="5">
        <f t="shared" ca="1" si="2"/>
        <v>0.75245801979375893</v>
      </c>
      <c r="AV47" s="3">
        <f t="shared" ca="1" si="3"/>
        <v>12</v>
      </c>
      <c r="AW47" s="1"/>
      <c r="AX47" s="1">
        <v>47</v>
      </c>
      <c r="AY47" s="1">
        <v>6</v>
      </c>
      <c r="AZ47" s="1">
        <v>1</v>
      </c>
      <c r="BC47" s="5">
        <f t="shared" ca="1" si="4"/>
        <v>0.27317099206251994</v>
      </c>
      <c r="BD47" s="3">
        <f t="shared" ca="1" si="5"/>
        <v>44</v>
      </c>
      <c r="BF47" s="1">
        <v>47</v>
      </c>
      <c r="BG47" s="1">
        <v>6</v>
      </c>
      <c r="BH47" s="1">
        <v>1</v>
      </c>
    </row>
    <row r="48" spans="1:60" ht="17.100000000000001" customHeight="1" x14ac:dyDescent="0.25">
      <c r="A48" s="33"/>
      <c r="B48" s="34"/>
      <c r="C48" s="34"/>
      <c r="D48" s="34"/>
      <c r="E48" s="34"/>
      <c r="F48" s="35"/>
      <c r="G48" s="33"/>
      <c r="H48" s="34"/>
      <c r="I48" s="34"/>
      <c r="J48" s="34"/>
      <c r="K48" s="34"/>
      <c r="L48" s="35"/>
      <c r="M48" s="33"/>
      <c r="N48" s="34"/>
      <c r="O48" s="34"/>
      <c r="P48" s="34"/>
      <c r="Q48" s="34"/>
      <c r="R48" s="35"/>
      <c r="S48" s="1"/>
      <c r="T48" s="1"/>
      <c r="U48" s="1">
        <v>4</v>
      </c>
      <c r="V48" s="39">
        <f t="shared" ca="1" si="46"/>
        <v>10</v>
      </c>
      <c r="W48" s="39" t="str">
        <f t="shared" ca="1" si="47"/>
        <v>①</v>
      </c>
      <c r="Y48" s="1">
        <v>4</v>
      </c>
      <c r="Z48" s="39">
        <f t="shared" ca="1" si="43"/>
        <v>6</v>
      </c>
      <c r="AA48" s="39" t="str">
        <f t="shared" ca="1" si="44"/>
        <v/>
      </c>
      <c r="AC48" s="1">
        <v>4</v>
      </c>
      <c r="AD48" s="39">
        <f t="shared" ca="1" si="45"/>
        <v>8</v>
      </c>
      <c r="AE48" s="39" t="str">
        <f t="shared" ca="1" si="48"/>
        <v/>
      </c>
      <c r="AM48" s="5"/>
      <c r="AN48" s="3"/>
      <c r="AP48" s="1"/>
      <c r="AQ48" s="1"/>
      <c r="AR48" s="1"/>
      <c r="AU48" s="5">
        <f t="shared" ca="1" si="2"/>
        <v>0.43827462690976282</v>
      </c>
      <c r="AV48" s="3">
        <f t="shared" ca="1" si="3"/>
        <v>30</v>
      </c>
      <c r="AX48" s="1">
        <v>48</v>
      </c>
      <c r="AY48" s="1">
        <v>6</v>
      </c>
      <c r="AZ48" s="1">
        <v>2</v>
      </c>
      <c r="BC48" s="5">
        <f t="shared" ca="1" si="4"/>
        <v>0.91969764301438706</v>
      </c>
      <c r="BD48" s="3">
        <f t="shared" ca="1" si="5"/>
        <v>4</v>
      </c>
      <c r="BF48" s="1">
        <v>48</v>
      </c>
      <c r="BG48" s="1">
        <v>6</v>
      </c>
      <c r="BH48" s="1">
        <v>2</v>
      </c>
    </row>
    <row r="49" spans="1:60" ht="17.100000000000001" customHeight="1" x14ac:dyDescent="0.25">
      <c r="A49" s="8"/>
      <c r="B49" s="9"/>
      <c r="C49" s="10"/>
      <c r="D49" s="9"/>
      <c r="E49" s="9"/>
      <c r="F49" s="11"/>
      <c r="G49" s="8"/>
      <c r="H49" s="9"/>
      <c r="I49" s="10"/>
      <c r="J49" s="9"/>
      <c r="K49" s="9"/>
      <c r="L49" s="11"/>
      <c r="M49" s="8"/>
      <c r="N49" s="9"/>
      <c r="O49" s="10"/>
      <c r="P49" s="9"/>
      <c r="Q49" s="9"/>
      <c r="R49" s="11"/>
      <c r="S49" s="1"/>
      <c r="T49" s="1"/>
      <c r="U49" s="1">
        <v>5</v>
      </c>
      <c r="V49" s="39">
        <f t="shared" ca="1" si="46"/>
        <v>13</v>
      </c>
      <c r="W49" s="39" t="str">
        <f t="shared" ca="1" si="47"/>
        <v>①</v>
      </c>
      <c r="Y49" s="1">
        <v>5</v>
      </c>
      <c r="Z49" s="39">
        <f t="shared" ca="1" si="43"/>
        <v>3</v>
      </c>
      <c r="AA49" s="39" t="str">
        <f t="shared" ca="1" si="44"/>
        <v/>
      </c>
      <c r="AC49" s="1">
        <v>5</v>
      </c>
      <c r="AD49" s="39">
        <f t="shared" ca="1" si="45"/>
        <v>9</v>
      </c>
      <c r="AE49" s="39" t="str">
        <f t="shared" ca="1" si="48"/>
        <v/>
      </c>
      <c r="AM49" s="5"/>
      <c r="AN49" s="3"/>
      <c r="AP49" s="1"/>
      <c r="AQ49" s="1"/>
      <c r="AR49" s="1"/>
      <c r="AU49" s="5">
        <f t="shared" ca="1" si="2"/>
        <v>0.52506262255123015</v>
      </c>
      <c r="AV49" s="3">
        <f t="shared" ca="1" si="3"/>
        <v>22</v>
      </c>
      <c r="AX49" s="1">
        <v>49</v>
      </c>
      <c r="AY49" s="1">
        <v>6</v>
      </c>
      <c r="AZ49" s="1">
        <v>3</v>
      </c>
      <c r="BC49" s="5">
        <f t="shared" ca="1" si="4"/>
        <v>0.25571674751737539</v>
      </c>
      <c r="BD49" s="3">
        <f t="shared" ca="1" si="5"/>
        <v>46</v>
      </c>
      <c r="BF49" s="1">
        <v>49</v>
      </c>
      <c r="BG49" s="1">
        <v>6</v>
      </c>
      <c r="BH49" s="1">
        <v>3</v>
      </c>
    </row>
    <row r="50" spans="1:60" ht="39.950000000000003" customHeight="1" x14ac:dyDescent="0.25">
      <c r="A50" s="12"/>
      <c r="B50" s="7"/>
      <c r="C50" s="43">
        <f t="shared" ref="C50:E50" ca="1" si="49">C23</f>
        <v>9</v>
      </c>
      <c r="D50" s="43">
        <f t="shared" ca="1" si="49"/>
        <v>0</v>
      </c>
      <c r="E50" s="43">
        <f t="shared" ca="1" si="49"/>
        <v>1</v>
      </c>
      <c r="F50" s="14"/>
      <c r="G50" s="12"/>
      <c r="H50" s="7"/>
      <c r="I50" s="43">
        <f t="shared" ref="I50:K50" ca="1" si="50">I23</f>
        <v>8</v>
      </c>
      <c r="J50" s="43">
        <f t="shared" ca="1" si="50"/>
        <v>6</v>
      </c>
      <c r="K50" s="43">
        <f t="shared" ca="1" si="50"/>
        <v>4</v>
      </c>
      <c r="L50" s="14"/>
      <c r="M50" s="12"/>
      <c r="N50" s="7"/>
      <c r="O50" s="43">
        <f t="shared" ref="O50:Q50" ca="1" si="51">O23</f>
        <v>6</v>
      </c>
      <c r="P50" s="43">
        <f t="shared" ca="1" si="51"/>
        <v>1</v>
      </c>
      <c r="Q50" s="43">
        <f t="shared" ca="1" si="51"/>
        <v>3</v>
      </c>
      <c r="R50" s="14"/>
      <c r="S50" s="1"/>
      <c r="T50" s="1"/>
      <c r="U50" s="1">
        <v>6</v>
      </c>
      <c r="V50" s="39">
        <f t="shared" ca="1" si="46"/>
        <v>10</v>
      </c>
      <c r="W50" s="39" t="str">
        <f t="shared" ca="1" si="47"/>
        <v>①</v>
      </c>
      <c r="Y50" s="1">
        <v>6</v>
      </c>
      <c r="Z50" s="39">
        <f t="shared" ca="1" si="43"/>
        <v>7</v>
      </c>
      <c r="AA50" s="39" t="str">
        <f t="shared" ca="1" si="44"/>
        <v/>
      </c>
      <c r="AC50" s="1">
        <v>6</v>
      </c>
      <c r="AD50" s="39">
        <f t="shared" ca="1" si="45"/>
        <v>6</v>
      </c>
      <c r="AE50" s="39" t="str">
        <f t="shared" ca="1" si="48"/>
        <v/>
      </c>
      <c r="AM50" s="5"/>
      <c r="AN50" s="3"/>
      <c r="AP50" s="1"/>
      <c r="AQ50" s="1"/>
      <c r="AR50" s="1"/>
      <c r="AU50" s="5">
        <f t="shared" ca="1" si="2"/>
        <v>0.2773988737577554</v>
      </c>
      <c r="AV50" s="3">
        <f t="shared" ca="1" si="3"/>
        <v>38</v>
      </c>
      <c r="AX50" s="1">
        <v>50</v>
      </c>
      <c r="AY50" s="1">
        <v>7</v>
      </c>
      <c r="AZ50" s="1">
        <v>0</v>
      </c>
      <c r="BC50" s="5">
        <f t="shared" ca="1" si="4"/>
        <v>0.87432621076970163</v>
      </c>
      <c r="BD50" s="3">
        <f t="shared" ca="1" si="5"/>
        <v>8</v>
      </c>
      <c r="BF50" s="1">
        <v>50</v>
      </c>
      <c r="BG50" s="1">
        <v>7</v>
      </c>
      <c r="BH50" s="1">
        <v>0</v>
      </c>
    </row>
    <row r="51" spans="1:60" ht="39.950000000000003" customHeight="1" x14ac:dyDescent="0.25">
      <c r="A51" s="20"/>
      <c r="B51" s="44" t="str">
        <f t="shared" ref="B51:E51" si="52">B24</f>
        <v>＋</v>
      </c>
      <c r="C51" s="43">
        <f t="shared" ca="1" si="52"/>
        <v>7</v>
      </c>
      <c r="D51" s="43">
        <f t="shared" ca="1" si="52"/>
        <v>4</v>
      </c>
      <c r="E51" s="43">
        <f t="shared" ca="1" si="52"/>
        <v>3</v>
      </c>
      <c r="F51" s="22"/>
      <c r="G51" s="23"/>
      <c r="H51" s="44" t="str">
        <f t="shared" ref="H51:K51" si="53">H24</f>
        <v>＋</v>
      </c>
      <c r="I51" s="43">
        <f ca="1">I24</f>
        <v>6</v>
      </c>
      <c r="J51" s="43">
        <f ca="1">J24</f>
        <v>3</v>
      </c>
      <c r="K51" s="43">
        <f t="shared" ca="1" si="53"/>
        <v>2</v>
      </c>
      <c r="L51" s="22"/>
      <c r="M51" s="23"/>
      <c r="N51" s="44" t="str">
        <f t="shared" ref="N51:Q51" si="54">N24</f>
        <v>＋</v>
      </c>
      <c r="O51" s="43">
        <f ca="1">O24</f>
        <v>9</v>
      </c>
      <c r="P51" s="43">
        <f ca="1">P24</f>
        <v>7</v>
      </c>
      <c r="Q51" s="43">
        <f t="shared" ca="1" si="54"/>
        <v>5</v>
      </c>
      <c r="R51" s="24"/>
      <c r="S51" s="1"/>
      <c r="T51" s="1"/>
      <c r="U51" s="1">
        <v>7</v>
      </c>
      <c r="V51" s="39">
        <f t="shared" ca="1" si="46"/>
        <v>12</v>
      </c>
      <c r="W51" s="39" t="str">
        <f t="shared" ca="1" si="47"/>
        <v>①</v>
      </c>
      <c r="Y51" s="1">
        <v>7</v>
      </c>
      <c r="Z51" s="39">
        <f t="shared" ca="1" si="43"/>
        <v>6</v>
      </c>
      <c r="AA51" s="39" t="str">
        <f t="shared" ca="1" si="44"/>
        <v/>
      </c>
      <c r="AC51" s="1">
        <v>7</v>
      </c>
      <c r="AD51" s="39">
        <f t="shared" si="45"/>
        <v>8</v>
      </c>
      <c r="AE51" s="39" t="str">
        <f t="shared" si="48"/>
        <v/>
      </c>
      <c r="AM51" s="5"/>
      <c r="AN51" s="3"/>
      <c r="AP51" s="1"/>
      <c r="AQ51" s="1"/>
      <c r="AR51" s="1"/>
      <c r="AU51" s="5">
        <f t="shared" ca="1" si="2"/>
        <v>0.71292067483199995</v>
      </c>
      <c r="AV51" s="3">
        <f t="shared" ca="1" si="3"/>
        <v>14</v>
      </c>
      <c r="AX51" s="1">
        <v>51</v>
      </c>
      <c r="AY51" s="1">
        <v>7</v>
      </c>
      <c r="AZ51" s="1">
        <v>1</v>
      </c>
      <c r="BC51" s="5">
        <f t="shared" ca="1" si="4"/>
        <v>0.71253565108302319</v>
      </c>
      <c r="BD51" s="3">
        <f t="shared" ca="1" si="5"/>
        <v>18</v>
      </c>
      <c r="BF51" s="1">
        <v>51</v>
      </c>
      <c r="BG51" s="1">
        <v>7</v>
      </c>
      <c r="BH51" s="1">
        <v>1</v>
      </c>
    </row>
    <row r="52" spans="1:60" ht="26.1" customHeight="1" x14ac:dyDescent="0.25">
      <c r="A52" s="45"/>
      <c r="B52" s="46" t="str">
        <f ca="1">W54</f>
        <v>①</v>
      </c>
      <c r="C52" s="46" t="str">
        <f ca="1">AA54</f>
        <v/>
      </c>
      <c r="D52" s="46" t="str">
        <f ca="1">AE54</f>
        <v/>
      </c>
      <c r="E52" s="47"/>
      <c r="F52" s="24"/>
      <c r="G52" s="45"/>
      <c r="H52" s="46" t="str">
        <f ca="1">W55</f>
        <v>①</v>
      </c>
      <c r="I52" s="46" t="str">
        <f ca="1">AA55</f>
        <v/>
      </c>
      <c r="J52" s="46" t="str">
        <f ca="1">AE55</f>
        <v/>
      </c>
      <c r="K52" s="47"/>
      <c r="L52" s="24"/>
      <c r="M52" s="45"/>
      <c r="N52" s="46" t="str">
        <f ca="1">W56</f>
        <v>①</v>
      </c>
      <c r="O52" s="46" t="str">
        <f ca="1">AA56</f>
        <v/>
      </c>
      <c r="P52" s="46" t="str">
        <f ca="1">AE56</f>
        <v/>
      </c>
      <c r="Q52" s="47"/>
      <c r="R52" s="24"/>
      <c r="S52" s="1"/>
      <c r="T52" s="1"/>
      <c r="U52" s="1">
        <v>8</v>
      </c>
      <c r="V52" s="39">
        <f t="shared" ca="1" si="46"/>
        <v>11</v>
      </c>
      <c r="W52" s="39" t="str">
        <f t="shared" ca="1" si="47"/>
        <v>①</v>
      </c>
      <c r="Y52" s="1">
        <v>8</v>
      </c>
      <c r="Z52" s="39">
        <f t="shared" ca="1" si="43"/>
        <v>7</v>
      </c>
      <c r="AA52" s="39" t="str">
        <f t="shared" ca="1" si="44"/>
        <v/>
      </c>
      <c r="AC52" s="1">
        <v>8</v>
      </c>
      <c r="AD52" s="39">
        <f t="shared" ca="1" si="45"/>
        <v>7</v>
      </c>
      <c r="AE52" s="39" t="str">
        <f t="shared" ca="1" si="48"/>
        <v/>
      </c>
      <c r="AM52" s="5"/>
      <c r="AN52" s="3"/>
      <c r="AP52" s="1"/>
      <c r="AQ52" s="1"/>
      <c r="AR52" s="1"/>
      <c r="AU52" s="5">
        <f t="shared" ca="1" si="2"/>
        <v>0.42900646650315966</v>
      </c>
      <c r="AV52" s="3">
        <f t="shared" ca="1" si="3"/>
        <v>31</v>
      </c>
      <c r="AX52" s="1">
        <v>52</v>
      </c>
      <c r="AY52" s="1">
        <v>7</v>
      </c>
      <c r="AZ52" s="1">
        <v>2</v>
      </c>
      <c r="BC52" s="5">
        <f t="shared" ca="1" si="4"/>
        <v>0.11913387611246928</v>
      </c>
      <c r="BD52" s="3">
        <f t="shared" ca="1" si="5"/>
        <v>52</v>
      </c>
      <c r="BF52" s="1">
        <v>52</v>
      </c>
      <c r="BG52" s="1">
        <v>7</v>
      </c>
      <c r="BH52" s="1">
        <v>2</v>
      </c>
    </row>
    <row r="53" spans="1:60" ht="45" customHeight="1" x14ac:dyDescent="0.7">
      <c r="A53" s="32"/>
      <c r="B53" s="48">
        <f ca="1">MOD(ROUNDDOWN(AJ40/1000,0),10)</f>
        <v>1</v>
      </c>
      <c r="C53" s="49">
        <f ca="1">MOD(ROUNDDOWN(AJ40/100,0),10)</f>
        <v>6</v>
      </c>
      <c r="D53" s="49">
        <f ca="1">MOD(ROUNDDOWN(AJ40/10,0),10)</f>
        <v>4</v>
      </c>
      <c r="E53" s="49">
        <f ca="1">MOD(ROUNDDOWN(AJ40/1,0),10)</f>
        <v>4</v>
      </c>
      <c r="F53" s="14"/>
      <c r="G53" s="32"/>
      <c r="H53" s="48">
        <f ca="1">MOD(ROUNDDOWN(AJ41/1000,0),10)</f>
        <v>1</v>
      </c>
      <c r="I53" s="49">
        <f ca="1">MOD(ROUNDDOWN(AJ41/100,0),10)</f>
        <v>4</v>
      </c>
      <c r="J53" s="49">
        <f ca="1">MOD(ROUNDDOWN(AJ41/10,0),10)</f>
        <v>9</v>
      </c>
      <c r="K53" s="49">
        <f ca="1">MOD(ROUNDDOWN(AJ41/1,0),10)</f>
        <v>6</v>
      </c>
      <c r="L53" s="14"/>
      <c r="M53" s="32"/>
      <c r="N53" s="48">
        <f ca="1">MOD(ROUNDDOWN(AJ42/1000,0),10)</f>
        <v>1</v>
      </c>
      <c r="O53" s="49">
        <f ca="1">MOD(ROUNDDOWN(AJ42/100,0),10)</f>
        <v>5</v>
      </c>
      <c r="P53" s="49">
        <f ca="1">MOD(ROUNDDOWN(AJ42/10,0),10)</f>
        <v>8</v>
      </c>
      <c r="Q53" s="49">
        <f ca="1">MOD(ROUNDDOWN(AJ42/1,0),10)</f>
        <v>8</v>
      </c>
      <c r="R53" s="14"/>
      <c r="S53" s="1"/>
      <c r="T53" s="1"/>
      <c r="U53" s="1">
        <v>9</v>
      </c>
      <c r="V53" s="39">
        <f t="shared" ca="1" si="46"/>
        <v>14</v>
      </c>
      <c r="W53" s="39" t="str">
        <f t="shared" ca="1" si="47"/>
        <v>①</v>
      </c>
      <c r="Y53" s="1">
        <v>9</v>
      </c>
      <c r="Z53" s="39">
        <f t="shared" ca="1" si="43"/>
        <v>9</v>
      </c>
      <c r="AA53" s="39" t="str">
        <f t="shared" ca="1" si="44"/>
        <v/>
      </c>
      <c r="AC53" s="1">
        <v>9</v>
      </c>
      <c r="AD53" s="39">
        <f t="shared" ca="1" si="45"/>
        <v>9</v>
      </c>
      <c r="AE53" s="39" t="str">
        <f t="shared" ca="1" si="48"/>
        <v/>
      </c>
      <c r="AM53" s="5"/>
      <c r="AN53" s="3"/>
      <c r="AP53" s="1"/>
      <c r="AQ53" s="1"/>
      <c r="AR53" s="1"/>
      <c r="AU53" s="5">
        <f t="shared" ca="1" si="2"/>
        <v>0.58823030016925959</v>
      </c>
      <c r="AV53" s="3">
        <f t="shared" ca="1" si="3"/>
        <v>19</v>
      </c>
      <c r="AX53" s="1">
        <v>53</v>
      </c>
      <c r="AY53" s="1">
        <v>8</v>
      </c>
      <c r="AZ53" s="1">
        <v>0</v>
      </c>
      <c r="BC53" s="5">
        <f t="shared" ca="1" si="4"/>
        <v>0.25657308235499832</v>
      </c>
      <c r="BD53" s="3">
        <f t="shared" ca="1" si="5"/>
        <v>45</v>
      </c>
      <c r="BF53" s="1">
        <v>53</v>
      </c>
      <c r="BG53" s="1">
        <v>8</v>
      </c>
      <c r="BH53" s="1">
        <v>0</v>
      </c>
    </row>
    <row r="54" spans="1:60" ht="17.100000000000001" customHeight="1" x14ac:dyDescent="0.25">
      <c r="A54" s="33"/>
      <c r="B54" s="34"/>
      <c r="C54" s="34"/>
      <c r="D54" s="34"/>
      <c r="E54" s="34"/>
      <c r="F54" s="35"/>
      <c r="G54" s="33"/>
      <c r="H54" s="34"/>
      <c r="I54" s="34"/>
      <c r="J54" s="34"/>
      <c r="K54" s="34"/>
      <c r="L54" s="35"/>
      <c r="M54" s="33"/>
      <c r="N54" s="34"/>
      <c r="O54" s="34"/>
      <c r="P54" s="34"/>
      <c r="Q54" s="34"/>
      <c r="R54" s="35"/>
      <c r="S54" s="1"/>
      <c r="T54" s="1"/>
      <c r="U54" s="1">
        <v>10</v>
      </c>
      <c r="V54" s="39">
        <f t="shared" ca="1" si="46"/>
        <v>16</v>
      </c>
      <c r="W54" s="39" t="str">
        <f t="shared" ca="1" si="47"/>
        <v>①</v>
      </c>
      <c r="Y54" s="1">
        <v>10</v>
      </c>
      <c r="Z54" s="39">
        <f t="shared" ca="1" si="43"/>
        <v>4</v>
      </c>
      <c r="AA54" s="39" t="str">
        <f t="shared" ca="1" si="44"/>
        <v/>
      </c>
      <c r="AC54" s="1">
        <v>10</v>
      </c>
      <c r="AD54" s="39">
        <f t="shared" ca="1" si="45"/>
        <v>4</v>
      </c>
      <c r="AE54" s="39" t="str">
        <f t="shared" ca="1" si="48"/>
        <v/>
      </c>
      <c r="AM54" s="5"/>
      <c r="AN54" s="3"/>
      <c r="AP54" s="1"/>
      <c r="AQ54" s="1"/>
      <c r="AR54" s="1"/>
      <c r="AU54" s="5">
        <f t="shared" ca="1" si="2"/>
        <v>0.42030428265854547</v>
      </c>
      <c r="AV54" s="3">
        <f t="shared" ca="1" si="3"/>
        <v>33</v>
      </c>
      <c r="AX54" s="1">
        <v>54</v>
      </c>
      <c r="AY54" s="1">
        <v>8</v>
      </c>
      <c r="AZ54" s="1">
        <v>1</v>
      </c>
      <c r="BC54" s="5">
        <f t="shared" ca="1" si="4"/>
        <v>0.45258076894891175</v>
      </c>
      <c r="BD54" s="3">
        <f t="shared" ca="1" si="5"/>
        <v>34</v>
      </c>
      <c r="BF54" s="1">
        <v>54</v>
      </c>
      <c r="BG54" s="1">
        <v>8</v>
      </c>
      <c r="BH54" s="1">
        <v>1</v>
      </c>
    </row>
    <row r="55" spans="1:60" ht="18.75" x14ac:dyDescent="0.25">
      <c r="S55" s="1"/>
      <c r="T55" s="1"/>
      <c r="U55" s="1">
        <v>11</v>
      </c>
      <c r="V55" s="39">
        <f t="shared" ca="1" si="46"/>
        <v>14</v>
      </c>
      <c r="W55" s="39" t="str">
        <f t="shared" ca="1" si="47"/>
        <v>①</v>
      </c>
      <c r="Y55" s="1">
        <v>11</v>
      </c>
      <c r="Z55" s="39">
        <f t="shared" ca="1" si="43"/>
        <v>9</v>
      </c>
      <c r="AA55" s="39" t="str">
        <f t="shared" ca="1" si="44"/>
        <v/>
      </c>
      <c r="AC55" s="1">
        <v>11</v>
      </c>
      <c r="AD55" s="39">
        <f t="shared" ca="1" si="45"/>
        <v>6</v>
      </c>
      <c r="AE55" s="39" t="str">
        <f t="shared" ca="1" si="48"/>
        <v/>
      </c>
      <c r="AM55" s="5"/>
      <c r="AN55" s="3"/>
      <c r="AP55" s="1"/>
      <c r="AQ55" s="1"/>
      <c r="AR55" s="1"/>
      <c r="AU55" s="5">
        <f t="shared" ca="1" si="2"/>
        <v>0.2373981930951129</v>
      </c>
      <c r="AV55" s="3">
        <f t="shared" ca="1" si="3"/>
        <v>40</v>
      </c>
      <c r="AX55" s="1">
        <v>55</v>
      </c>
      <c r="AY55" s="1">
        <v>9</v>
      </c>
      <c r="AZ55" s="1">
        <v>0</v>
      </c>
      <c r="BC55" s="5">
        <f t="shared" ca="1" si="4"/>
        <v>0.32169875570780204</v>
      </c>
      <c r="BD55" s="3">
        <f t="shared" ca="1" si="5"/>
        <v>40</v>
      </c>
      <c r="BF55" s="1">
        <v>55</v>
      </c>
      <c r="BG55" s="1">
        <v>9</v>
      </c>
      <c r="BH55" s="1">
        <v>0</v>
      </c>
    </row>
    <row r="56" spans="1:60" ht="18.75" x14ac:dyDescent="0.25">
      <c r="S56" s="1"/>
      <c r="T56" s="1"/>
      <c r="U56" s="1">
        <v>12</v>
      </c>
      <c r="V56" s="39">
        <f t="shared" ca="1" si="46"/>
        <v>15</v>
      </c>
      <c r="W56" s="39" t="str">
        <f t="shared" ca="1" si="47"/>
        <v>①</v>
      </c>
      <c r="Y56" s="1">
        <v>12</v>
      </c>
      <c r="Z56" s="39">
        <f t="shared" ca="1" si="43"/>
        <v>8</v>
      </c>
      <c r="AA56" s="39" t="str">
        <f t="shared" ca="1" si="44"/>
        <v/>
      </c>
      <c r="AC56" s="1">
        <v>12</v>
      </c>
      <c r="AD56" s="39">
        <f t="shared" ca="1" si="45"/>
        <v>8</v>
      </c>
      <c r="AE56" s="39" t="str">
        <f t="shared" ca="1" si="48"/>
        <v/>
      </c>
      <c r="AM56" s="5"/>
      <c r="AN56" s="3"/>
      <c r="AP56" s="1"/>
      <c r="AQ56" s="1"/>
      <c r="AR56" s="1"/>
      <c r="AU56" s="5"/>
      <c r="AV56" s="3"/>
      <c r="AX56" s="50"/>
      <c r="AY56" s="1"/>
      <c r="AZ56" s="1"/>
      <c r="BC56" s="5"/>
      <c r="BD56" s="3"/>
      <c r="BF56" s="1"/>
      <c r="BG56" s="1"/>
      <c r="BH56" s="1"/>
    </row>
    <row r="57" spans="1:60" ht="18.75" x14ac:dyDescent="0.25">
      <c r="S57" s="1"/>
      <c r="T57" s="1"/>
      <c r="AM57" s="5"/>
      <c r="AN57" s="3"/>
      <c r="AP57" s="1"/>
      <c r="AQ57" s="1"/>
      <c r="AR57" s="1"/>
      <c r="AU57" s="5"/>
      <c r="AV57" s="3"/>
      <c r="AX57" s="50"/>
      <c r="AY57" s="1"/>
      <c r="AZ57" s="1"/>
      <c r="BC57" s="5"/>
      <c r="BD57" s="3"/>
      <c r="BF57" s="1"/>
      <c r="BG57" s="1"/>
      <c r="BH57" s="1"/>
    </row>
    <row r="58" spans="1:60" ht="18.75" x14ac:dyDescent="0.25">
      <c r="S58" s="1"/>
      <c r="T58" s="1"/>
      <c r="AM58" s="5"/>
      <c r="AN58" s="3"/>
      <c r="AP58" s="1"/>
      <c r="AQ58" s="1"/>
      <c r="AR58" s="1"/>
      <c r="AU58" s="5"/>
      <c r="AV58" s="3"/>
      <c r="AX58" s="50"/>
      <c r="AY58" s="1"/>
      <c r="AZ58" s="1"/>
      <c r="BC58" s="5"/>
      <c r="BD58" s="3"/>
      <c r="BF58" s="1"/>
      <c r="BG58" s="1"/>
      <c r="BH58" s="1"/>
    </row>
    <row r="59" spans="1:60" ht="18.75" x14ac:dyDescent="0.25">
      <c r="S59" s="1"/>
      <c r="T59" s="1"/>
      <c r="AM59" s="5"/>
      <c r="AN59" s="3"/>
      <c r="AP59" s="1"/>
      <c r="AQ59" s="1"/>
      <c r="AR59" s="1"/>
      <c r="AU59" s="5"/>
      <c r="AV59" s="3"/>
      <c r="AX59" s="50"/>
      <c r="AY59" s="1"/>
      <c r="AZ59" s="1"/>
      <c r="BC59" s="5"/>
      <c r="BD59" s="3"/>
      <c r="BF59" s="1"/>
      <c r="BG59" s="1"/>
      <c r="BH59" s="1"/>
    </row>
    <row r="60" spans="1:60" ht="18.75" x14ac:dyDescent="0.25">
      <c r="S60" s="1"/>
      <c r="T60" s="1"/>
      <c r="AM60" s="5"/>
      <c r="AN60" s="3"/>
      <c r="AP60" s="1"/>
      <c r="AQ60" s="1"/>
      <c r="AR60" s="1"/>
      <c r="AU60" s="5"/>
      <c r="AV60" s="3"/>
      <c r="AX60" s="50"/>
      <c r="AY60" s="1"/>
      <c r="AZ60" s="1"/>
      <c r="BC60" s="5"/>
      <c r="BD60" s="3"/>
      <c r="BF60" s="1"/>
      <c r="BG60" s="1"/>
      <c r="BH60" s="1"/>
    </row>
    <row r="61" spans="1:60" ht="18.75" x14ac:dyDescent="0.25">
      <c r="S61" s="1"/>
      <c r="T61" s="1"/>
      <c r="AM61" s="5"/>
      <c r="AN61" s="3"/>
      <c r="AP61" s="1"/>
      <c r="AQ61" s="1"/>
      <c r="AR61" s="1"/>
      <c r="AU61" s="5"/>
      <c r="AV61" s="3"/>
      <c r="AX61" s="50"/>
      <c r="AY61" s="1"/>
      <c r="AZ61" s="1"/>
      <c r="BC61" s="5"/>
      <c r="BD61" s="3"/>
      <c r="BF61" s="1"/>
      <c r="BG61" s="1"/>
      <c r="BH61" s="1"/>
    </row>
    <row r="62" spans="1:60" ht="18.75" x14ac:dyDescent="0.25">
      <c r="S62" s="1"/>
      <c r="T62" s="1"/>
      <c r="AM62" s="5"/>
      <c r="AN62" s="3"/>
      <c r="AP62" s="1"/>
      <c r="AQ62" s="1"/>
      <c r="AR62" s="1"/>
      <c r="AU62" s="5"/>
      <c r="AV62" s="3"/>
      <c r="AX62" s="50"/>
      <c r="AY62" s="1"/>
      <c r="AZ62" s="1"/>
      <c r="BC62" s="5"/>
      <c r="BD62" s="3"/>
      <c r="BF62" s="1"/>
      <c r="BG62" s="1"/>
      <c r="BH62" s="1"/>
    </row>
    <row r="63" spans="1:60" ht="18.75" x14ac:dyDescent="0.25">
      <c r="S63" s="1"/>
      <c r="T63" s="1"/>
      <c r="AM63" s="5"/>
      <c r="AN63" s="3"/>
      <c r="AP63" s="1"/>
      <c r="AQ63" s="1"/>
      <c r="AR63" s="1"/>
      <c r="AU63" s="5"/>
      <c r="AV63" s="3"/>
      <c r="AX63" s="50"/>
      <c r="AY63" s="1"/>
      <c r="AZ63" s="1"/>
      <c r="BC63" s="5"/>
      <c r="BD63" s="3"/>
      <c r="BF63" s="1"/>
      <c r="BG63" s="1"/>
      <c r="BH63" s="1"/>
    </row>
    <row r="64" spans="1:60" ht="18.75" x14ac:dyDescent="0.25">
      <c r="S64" s="1"/>
      <c r="T64" s="1"/>
      <c r="AM64" s="5"/>
      <c r="AN64" s="3"/>
      <c r="AP64" s="1"/>
      <c r="AQ64" s="1"/>
      <c r="AR64" s="1"/>
      <c r="AU64" s="5"/>
      <c r="AV64" s="3"/>
      <c r="AX64" s="50"/>
      <c r="AY64" s="1"/>
      <c r="AZ64" s="1"/>
      <c r="BC64" s="5"/>
      <c r="BD64" s="3"/>
      <c r="BF64" s="1"/>
      <c r="BG64" s="1"/>
      <c r="BH64" s="1"/>
    </row>
    <row r="65" spans="19:60" ht="18.75" x14ac:dyDescent="0.25">
      <c r="S65" s="1"/>
      <c r="T65" s="1"/>
      <c r="AM65" s="5"/>
      <c r="AN65" s="3"/>
      <c r="AP65" s="1"/>
      <c r="AQ65" s="1"/>
      <c r="AR65" s="1"/>
      <c r="AU65" s="5"/>
      <c r="AV65" s="3"/>
      <c r="AX65" s="50"/>
      <c r="AY65" s="1"/>
      <c r="AZ65" s="1"/>
      <c r="BC65" s="5"/>
      <c r="BD65" s="3"/>
      <c r="BF65" s="1"/>
      <c r="BG65" s="1"/>
      <c r="BH65" s="1"/>
    </row>
    <row r="66" spans="19:60" ht="18.75" x14ac:dyDescent="0.25">
      <c r="S66" s="1"/>
      <c r="T66" s="1"/>
      <c r="AM66" s="5"/>
      <c r="AN66" s="3"/>
      <c r="AP66" s="1"/>
      <c r="AQ66" s="1"/>
      <c r="AR66" s="1"/>
      <c r="AU66" s="5"/>
      <c r="AV66" s="3"/>
      <c r="AX66" s="50"/>
      <c r="AY66" s="1"/>
      <c r="AZ66" s="1"/>
      <c r="BC66" s="5"/>
      <c r="BD66" s="3"/>
      <c r="BF66" s="1"/>
      <c r="BG66" s="1"/>
      <c r="BH66" s="1"/>
    </row>
    <row r="67" spans="19:60" ht="18.75" x14ac:dyDescent="0.25">
      <c r="S67" s="1"/>
      <c r="T67" s="1"/>
      <c r="AM67" s="5"/>
      <c r="AN67" s="3"/>
      <c r="AP67" s="1"/>
      <c r="AQ67" s="1"/>
      <c r="AR67" s="1"/>
      <c r="AU67" s="5"/>
      <c r="AV67" s="3"/>
      <c r="AX67" s="50"/>
      <c r="AY67" s="1"/>
      <c r="AZ67" s="1"/>
      <c r="BC67" s="5"/>
      <c r="BD67" s="3"/>
      <c r="BF67" s="1"/>
      <c r="BG67" s="1"/>
      <c r="BH67" s="1"/>
    </row>
    <row r="68" spans="19:60" ht="18.75" x14ac:dyDescent="0.25">
      <c r="S68" s="1"/>
      <c r="T68" s="1"/>
      <c r="AM68" s="5"/>
      <c r="AN68" s="3"/>
      <c r="AP68" s="1"/>
      <c r="AQ68" s="1"/>
      <c r="AR68" s="1"/>
      <c r="AU68" s="5"/>
      <c r="AV68" s="3"/>
      <c r="AX68" s="50"/>
      <c r="AY68" s="1"/>
      <c r="AZ68" s="1"/>
      <c r="BC68" s="5"/>
      <c r="BD68" s="3"/>
      <c r="BF68" s="1"/>
      <c r="BG68" s="1"/>
      <c r="BH68" s="1"/>
    </row>
    <row r="69" spans="19:60" ht="18.75" x14ac:dyDescent="0.25">
      <c r="S69" s="1"/>
      <c r="T69" s="1"/>
      <c r="AM69" s="5"/>
      <c r="AN69" s="3"/>
      <c r="AP69" s="1"/>
      <c r="AQ69" s="1"/>
      <c r="AR69" s="1"/>
      <c r="AU69" s="5"/>
      <c r="AV69" s="3"/>
      <c r="AX69" s="50"/>
      <c r="AY69" s="1"/>
      <c r="AZ69" s="1"/>
      <c r="BC69" s="5"/>
      <c r="BD69" s="3"/>
      <c r="BF69" s="1"/>
      <c r="BG69" s="1"/>
      <c r="BH69" s="1"/>
    </row>
    <row r="70" spans="19:60" ht="18.75" x14ac:dyDescent="0.25">
      <c r="S70" s="1"/>
      <c r="T70" s="1"/>
      <c r="AM70" s="5"/>
      <c r="AN70" s="3"/>
      <c r="AP70" s="1"/>
      <c r="AQ70" s="1"/>
      <c r="AR70" s="1"/>
      <c r="AU70" s="5"/>
      <c r="AV70" s="3"/>
      <c r="AX70" s="50"/>
      <c r="AY70" s="1"/>
      <c r="AZ70" s="1"/>
      <c r="BC70" s="5"/>
      <c r="BD70" s="3"/>
      <c r="BF70" s="1"/>
      <c r="BG70" s="1"/>
      <c r="BH70" s="1"/>
    </row>
    <row r="71" spans="19:60" ht="18.75" x14ac:dyDescent="0.25">
      <c r="S71" s="1"/>
      <c r="T71" s="1"/>
      <c r="AM71" s="5"/>
      <c r="AN71" s="3"/>
      <c r="AP71" s="1"/>
      <c r="AQ71" s="1"/>
      <c r="AR71" s="1"/>
      <c r="AU71" s="5"/>
      <c r="AV71" s="3"/>
      <c r="AX71" s="50"/>
      <c r="AY71" s="1"/>
      <c r="AZ71" s="1"/>
      <c r="BC71" s="5"/>
      <c r="BD71" s="3"/>
      <c r="BF71" s="1"/>
      <c r="BG71" s="1"/>
      <c r="BH71" s="1"/>
    </row>
    <row r="72" spans="19:60" ht="18.75" x14ac:dyDescent="0.25">
      <c r="S72" s="1"/>
      <c r="T72" s="1"/>
      <c r="AM72" s="5"/>
      <c r="AN72" s="3"/>
      <c r="AP72" s="1"/>
      <c r="AQ72" s="1"/>
      <c r="AR72" s="1"/>
      <c r="AU72" s="5"/>
      <c r="AV72" s="3"/>
      <c r="AX72" s="50"/>
      <c r="AY72" s="1"/>
      <c r="AZ72" s="1"/>
      <c r="BC72" s="5"/>
      <c r="BD72" s="3"/>
      <c r="BF72" s="1"/>
      <c r="BG72" s="1"/>
      <c r="BH72" s="1"/>
    </row>
    <row r="73" spans="19:60" ht="18.75" x14ac:dyDescent="0.25">
      <c r="S73" s="1"/>
      <c r="T73" s="1"/>
      <c r="AM73" s="5"/>
      <c r="AN73" s="3"/>
      <c r="AP73" s="1"/>
      <c r="AQ73" s="1"/>
      <c r="AR73" s="1"/>
      <c r="AU73" s="5"/>
      <c r="AV73" s="3"/>
      <c r="AX73" s="50"/>
      <c r="AY73" s="1"/>
      <c r="AZ73" s="1"/>
      <c r="BC73" s="5"/>
      <c r="BD73" s="3"/>
      <c r="BF73" s="1"/>
      <c r="BG73" s="1"/>
      <c r="BH73" s="1"/>
    </row>
    <row r="74" spans="19:60" ht="18.75" x14ac:dyDescent="0.25">
      <c r="S74" s="1"/>
      <c r="T74" s="1"/>
      <c r="AM74" s="5"/>
      <c r="AN74" s="3"/>
      <c r="AP74" s="1"/>
      <c r="AQ74" s="1"/>
      <c r="AR74" s="1"/>
      <c r="AU74" s="5"/>
      <c r="AV74" s="3"/>
      <c r="AX74" s="50"/>
      <c r="AY74" s="1"/>
      <c r="AZ74" s="1"/>
      <c r="BC74" s="5"/>
      <c r="BD74" s="3"/>
      <c r="BF74" s="1"/>
      <c r="BG74" s="1"/>
      <c r="BH74" s="1"/>
    </row>
    <row r="75" spans="19:60" ht="18.75" x14ac:dyDescent="0.25">
      <c r="S75" s="1"/>
      <c r="T75" s="1"/>
      <c r="AM75" s="5"/>
      <c r="AN75" s="3"/>
      <c r="AP75" s="1"/>
      <c r="AQ75" s="1"/>
      <c r="AR75" s="1"/>
      <c r="AU75" s="5"/>
      <c r="AV75" s="3"/>
      <c r="AX75" s="50"/>
      <c r="AY75" s="1"/>
      <c r="AZ75" s="1"/>
      <c r="BC75" s="5"/>
      <c r="BD75" s="3"/>
      <c r="BF75" s="1"/>
      <c r="BG75" s="1"/>
      <c r="BH75" s="1"/>
    </row>
    <row r="76" spans="19:60" ht="18.75" x14ac:dyDescent="0.25">
      <c r="S76" s="1"/>
      <c r="T76" s="1"/>
      <c r="AM76" s="5"/>
      <c r="AN76" s="3"/>
      <c r="AP76" s="1"/>
      <c r="AQ76" s="1"/>
      <c r="AR76" s="1"/>
      <c r="AU76" s="5"/>
      <c r="AV76" s="3"/>
      <c r="AX76" s="50"/>
      <c r="AY76" s="1"/>
      <c r="AZ76" s="1"/>
      <c r="BC76" s="5"/>
      <c r="BD76" s="3"/>
      <c r="BF76" s="1"/>
      <c r="BG76" s="1"/>
      <c r="BH76" s="1"/>
    </row>
    <row r="77" spans="19:60" ht="18.75" x14ac:dyDescent="0.25">
      <c r="S77" s="1"/>
      <c r="T77" s="1"/>
      <c r="AM77" s="5"/>
      <c r="AN77" s="3"/>
      <c r="AP77" s="1"/>
      <c r="AQ77" s="1"/>
      <c r="AR77" s="1"/>
      <c r="AU77" s="5"/>
      <c r="AV77" s="3"/>
      <c r="AX77" s="50"/>
      <c r="AY77" s="1"/>
      <c r="AZ77" s="1"/>
      <c r="BC77" s="5"/>
      <c r="BD77" s="3"/>
      <c r="BF77" s="1"/>
      <c r="BG77" s="1"/>
      <c r="BH77" s="1"/>
    </row>
    <row r="78" spans="19:60" ht="18.75" x14ac:dyDescent="0.25">
      <c r="S78" s="1"/>
      <c r="T78" s="1"/>
      <c r="AM78" s="5"/>
      <c r="AN78" s="3"/>
      <c r="AP78" s="1"/>
      <c r="AQ78" s="1"/>
      <c r="AR78" s="1"/>
      <c r="AU78" s="5"/>
      <c r="AV78" s="3"/>
      <c r="AX78" s="50"/>
      <c r="AY78" s="1"/>
      <c r="AZ78" s="1"/>
      <c r="BC78" s="5"/>
      <c r="BD78" s="3"/>
      <c r="BF78" s="1"/>
      <c r="BG78" s="1"/>
      <c r="BH78" s="1"/>
    </row>
    <row r="79" spans="19:60" ht="18.75" x14ac:dyDescent="0.25">
      <c r="S79" s="1"/>
      <c r="T79" s="1"/>
      <c r="AM79" s="5"/>
      <c r="AN79" s="3"/>
      <c r="AP79" s="1"/>
      <c r="AQ79" s="1"/>
      <c r="AR79" s="1"/>
      <c r="AU79" s="5"/>
      <c r="AV79" s="3"/>
      <c r="AX79" s="50"/>
      <c r="AY79" s="1"/>
      <c r="AZ79" s="1"/>
      <c r="BC79" s="5"/>
      <c r="BD79" s="3"/>
      <c r="BF79" s="1"/>
      <c r="BG79" s="1"/>
      <c r="BH79" s="1"/>
    </row>
    <row r="80" spans="19:60" ht="18.75" x14ac:dyDescent="0.25">
      <c r="S80" s="1"/>
      <c r="T80" s="1"/>
      <c r="AM80" s="5"/>
      <c r="AN80" s="3"/>
      <c r="AP80" s="1"/>
      <c r="AQ80" s="1"/>
      <c r="AR80" s="1"/>
      <c r="AU80" s="5"/>
      <c r="AV80" s="3"/>
      <c r="AX80" s="50"/>
      <c r="AY80" s="1"/>
      <c r="AZ80" s="1"/>
      <c r="BC80" s="5"/>
      <c r="BD80" s="3"/>
      <c r="BF80" s="1"/>
      <c r="BG80" s="1"/>
      <c r="BH80" s="1"/>
    </row>
    <row r="81" spans="19:60" ht="18.75" x14ac:dyDescent="0.25">
      <c r="S81" s="1"/>
      <c r="T81" s="1"/>
      <c r="AM81" s="5"/>
      <c r="AN81" s="3"/>
      <c r="AP81" s="1"/>
      <c r="AQ81" s="1"/>
      <c r="AR81" s="1"/>
      <c r="AU81" s="5"/>
      <c r="AV81" s="3"/>
      <c r="AX81" s="50"/>
      <c r="AY81" s="1"/>
      <c r="AZ81" s="1"/>
      <c r="BC81" s="5"/>
      <c r="BD81" s="3"/>
      <c r="BF81" s="1"/>
      <c r="BG81" s="1"/>
      <c r="BH81" s="1"/>
    </row>
    <row r="82" spans="19:60" ht="18.75" x14ac:dyDescent="0.25">
      <c r="S82" s="1"/>
      <c r="T82" s="1"/>
      <c r="AM82" s="5"/>
      <c r="AN82" s="3"/>
      <c r="AP82" s="1"/>
      <c r="AQ82" s="1"/>
      <c r="AR82" s="1"/>
      <c r="AU82" s="5"/>
      <c r="AV82" s="3"/>
      <c r="AX82" s="50"/>
      <c r="AY82" s="1"/>
      <c r="AZ82" s="1"/>
      <c r="BC82" s="5"/>
      <c r="BD82" s="3"/>
      <c r="BF82" s="1"/>
      <c r="BG82" s="1"/>
      <c r="BH82" s="1"/>
    </row>
    <row r="83" spans="19:60" ht="18.75" x14ac:dyDescent="0.25">
      <c r="S83" s="1"/>
      <c r="T83" s="1"/>
      <c r="AM83" s="5"/>
      <c r="AN83" s="3"/>
      <c r="AP83" s="1"/>
      <c r="AQ83" s="1"/>
      <c r="AR83" s="1"/>
      <c r="AU83" s="5"/>
      <c r="AV83" s="3"/>
      <c r="AX83" s="50"/>
      <c r="AY83" s="1"/>
      <c r="AZ83" s="1"/>
      <c r="BC83" s="5"/>
      <c r="BD83" s="3"/>
      <c r="BF83" s="1"/>
      <c r="BG83" s="1"/>
      <c r="BH83" s="1"/>
    </row>
    <row r="84" spans="19:60" ht="18.75" x14ac:dyDescent="0.25">
      <c r="S84" s="1"/>
      <c r="T84" s="1"/>
      <c r="AM84" s="5"/>
      <c r="AN84" s="3"/>
      <c r="AP84" s="1"/>
      <c r="AQ84" s="1"/>
      <c r="AR84" s="1"/>
      <c r="AU84" s="5"/>
      <c r="AV84" s="3"/>
      <c r="AX84" s="50"/>
      <c r="AY84" s="1"/>
      <c r="AZ84" s="1"/>
      <c r="BC84" s="5"/>
      <c r="BD84" s="3"/>
      <c r="BF84" s="1"/>
      <c r="BG84" s="1"/>
      <c r="BH84" s="1"/>
    </row>
    <row r="85" spans="19:60" ht="18.75" x14ac:dyDescent="0.25">
      <c r="S85" s="1"/>
      <c r="T85" s="1"/>
      <c r="AM85" s="5"/>
      <c r="AN85" s="3"/>
      <c r="AP85" s="1"/>
      <c r="AQ85" s="1"/>
      <c r="AR85" s="1"/>
      <c r="AU85" s="5"/>
      <c r="AV85" s="3"/>
      <c r="AX85" s="50"/>
      <c r="AY85" s="1"/>
      <c r="AZ85" s="1"/>
      <c r="BC85" s="5"/>
      <c r="BD85" s="3"/>
      <c r="BF85" s="1"/>
      <c r="BG85" s="1"/>
      <c r="BH85" s="1"/>
    </row>
    <row r="86" spans="19:60" ht="18.75" x14ac:dyDescent="0.25">
      <c r="S86" s="1"/>
      <c r="T86" s="1"/>
      <c r="AM86" s="5"/>
      <c r="AN86" s="3"/>
      <c r="AP86" s="1"/>
      <c r="AQ86" s="1"/>
      <c r="AR86" s="1"/>
      <c r="AU86" s="5"/>
      <c r="AV86" s="3"/>
      <c r="AX86" s="50"/>
      <c r="AY86" s="1"/>
      <c r="AZ86" s="1"/>
      <c r="BC86" s="5"/>
      <c r="BD86" s="3"/>
      <c r="BF86" s="1"/>
      <c r="BG86" s="1"/>
      <c r="BH86" s="1"/>
    </row>
    <row r="87" spans="19:60" ht="18.75" x14ac:dyDescent="0.25">
      <c r="S87" s="1"/>
      <c r="T87" s="1"/>
      <c r="AM87" s="5"/>
      <c r="AN87" s="3"/>
      <c r="AP87" s="1"/>
      <c r="AQ87" s="1"/>
      <c r="AR87" s="1"/>
      <c r="AU87" s="5"/>
      <c r="AV87" s="3"/>
      <c r="AX87" s="50"/>
      <c r="AY87" s="1"/>
      <c r="AZ87" s="1"/>
      <c r="BC87" s="5"/>
      <c r="BD87" s="3"/>
      <c r="BF87" s="1"/>
      <c r="BG87" s="1"/>
      <c r="BH87" s="1"/>
    </row>
    <row r="88" spans="19:60" ht="18.75" x14ac:dyDescent="0.25">
      <c r="S88" s="1"/>
      <c r="T88" s="1"/>
      <c r="AM88" s="5"/>
      <c r="AN88" s="3"/>
      <c r="AP88" s="1"/>
      <c r="AQ88" s="1"/>
      <c r="AR88" s="1"/>
      <c r="AU88" s="5"/>
      <c r="AV88" s="3"/>
      <c r="AX88" s="50"/>
      <c r="AY88" s="1"/>
      <c r="AZ88" s="1"/>
      <c r="BC88" s="5"/>
      <c r="BD88" s="3"/>
      <c r="BF88" s="1"/>
      <c r="BG88" s="1"/>
      <c r="BH88" s="1"/>
    </row>
    <row r="89" spans="19:60" ht="18.75" x14ac:dyDescent="0.25">
      <c r="S89" s="1"/>
      <c r="T89" s="1"/>
      <c r="AM89" s="5"/>
      <c r="AN89" s="3"/>
      <c r="AP89" s="1"/>
      <c r="AQ89" s="1"/>
      <c r="AR89" s="1"/>
      <c r="AU89" s="5"/>
      <c r="AV89" s="3"/>
      <c r="AX89" s="50"/>
      <c r="AY89" s="1"/>
      <c r="AZ89" s="1"/>
      <c r="BC89" s="5"/>
      <c r="BD89" s="3"/>
      <c r="BF89" s="1"/>
      <c r="BG89" s="1"/>
      <c r="BH89" s="1"/>
    </row>
    <row r="90" spans="19:60" ht="18.75" x14ac:dyDescent="0.25">
      <c r="S90" s="1"/>
      <c r="T90" s="1"/>
      <c r="AM90" s="5"/>
      <c r="AN90" s="3"/>
      <c r="AP90" s="1"/>
      <c r="AQ90" s="1"/>
      <c r="AR90" s="1"/>
      <c r="AU90" s="5"/>
      <c r="AV90" s="3"/>
      <c r="AX90" s="50"/>
      <c r="AY90" s="1"/>
      <c r="AZ90" s="1"/>
      <c r="BC90" s="5"/>
      <c r="BD90" s="3"/>
      <c r="BF90" s="1"/>
      <c r="BG90" s="1"/>
      <c r="BH90" s="1"/>
    </row>
    <row r="91" spans="19:60" ht="18.75" x14ac:dyDescent="0.25">
      <c r="S91" s="1"/>
      <c r="T91" s="1"/>
      <c r="AM91" s="5"/>
      <c r="AN91" s="3"/>
      <c r="AP91" s="1"/>
      <c r="AQ91" s="1"/>
      <c r="AR91" s="1"/>
      <c r="AU91" s="5"/>
      <c r="AV91" s="3"/>
      <c r="AX91" s="50"/>
      <c r="AY91" s="1"/>
      <c r="AZ91" s="1"/>
      <c r="BC91" s="5"/>
      <c r="BD91" s="3"/>
      <c r="BF91" s="1"/>
      <c r="BG91" s="1"/>
      <c r="BH91" s="1"/>
    </row>
    <row r="92" spans="19:60" ht="18.75" x14ac:dyDescent="0.25">
      <c r="S92" s="1"/>
      <c r="T92" s="1"/>
      <c r="AM92" s="5"/>
      <c r="AN92" s="3"/>
      <c r="AP92" s="1"/>
      <c r="AQ92" s="1"/>
      <c r="AR92" s="1"/>
      <c r="AU92" s="5"/>
      <c r="AV92" s="3"/>
      <c r="AX92" s="50"/>
      <c r="AY92" s="1"/>
      <c r="AZ92" s="1"/>
      <c r="BC92" s="5"/>
      <c r="BD92" s="3"/>
      <c r="BF92" s="1"/>
      <c r="BG92" s="1"/>
      <c r="BH92" s="1"/>
    </row>
    <row r="93" spans="19:60" ht="18.75" x14ac:dyDescent="0.25">
      <c r="S93" s="1"/>
      <c r="T93" s="1"/>
      <c r="AM93" s="5"/>
      <c r="AN93" s="3"/>
      <c r="AP93" s="1"/>
      <c r="AQ93" s="1"/>
      <c r="AR93" s="1"/>
      <c r="AU93" s="5"/>
      <c r="AV93" s="3"/>
      <c r="AX93" s="50"/>
      <c r="AY93" s="1"/>
      <c r="AZ93" s="1"/>
      <c r="BC93" s="5"/>
      <c r="BD93" s="3"/>
      <c r="BF93" s="1"/>
      <c r="BG93" s="1"/>
      <c r="BH93" s="1"/>
    </row>
    <row r="94" spans="19:60" ht="18.75" x14ac:dyDescent="0.25">
      <c r="S94" s="1"/>
      <c r="T94" s="1"/>
      <c r="AM94" s="5"/>
      <c r="AN94" s="3"/>
      <c r="AP94" s="1"/>
      <c r="AQ94" s="1"/>
      <c r="AR94" s="1"/>
      <c r="AU94" s="5"/>
      <c r="AV94" s="3"/>
      <c r="AX94" s="50"/>
      <c r="AY94" s="1"/>
      <c r="AZ94" s="1"/>
      <c r="BC94" s="5"/>
      <c r="BD94" s="3"/>
      <c r="BF94" s="1"/>
      <c r="BG94" s="1"/>
      <c r="BH94" s="1"/>
    </row>
    <row r="95" spans="19:60" ht="18.75" x14ac:dyDescent="0.25">
      <c r="S95" s="1"/>
      <c r="T95" s="1"/>
      <c r="AM95" s="5"/>
      <c r="AN95" s="3"/>
      <c r="AP95" s="1"/>
      <c r="AQ95" s="1"/>
      <c r="AR95" s="1"/>
      <c r="AU95" s="5"/>
      <c r="AV95" s="3"/>
      <c r="AX95" s="50"/>
      <c r="AY95" s="1"/>
      <c r="AZ95" s="1"/>
      <c r="BC95" s="5"/>
      <c r="BD95" s="3"/>
      <c r="BF95" s="1"/>
      <c r="BG95" s="1"/>
      <c r="BH95" s="1"/>
    </row>
    <row r="96" spans="19:60" ht="18.75" x14ac:dyDescent="0.25">
      <c r="S96" s="1"/>
      <c r="T96" s="1"/>
      <c r="AM96" s="5"/>
      <c r="AN96" s="3"/>
      <c r="AP96" s="1"/>
      <c r="AQ96" s="1"/>
      <c r="AR96" s="1"/>
      <c r="AU96" s="5"/>
      <c r="AV96" s="3"/>
      <c r="AX96" s="50"/>
      <c r="AY96" s="1"/>
      <c r="AZ96" s="1"/>
      <c r="BC96" s="5"/>
      <c r="BD96" s="3"/>
      <c r="BF96" s="1"/>
      <c r="BG96" s="1"/>
      <c r="BH96" s="1"/>
    </row>
    <row r="97" spans="19:60" ht="18.75" x14ac:dyDescent="0.25">
      <c r="S97" s="1"/>
      <c r="T97" s="1"/>
      <c r="AM97" s="5"/>
      <c r="AN97" s="3"/>
      <c r="AP97" s="1"/>
      <c r="AQ97" s="1"/>
      <c r="AR97" s="1"/>
      <c r="AU97" s="5"/>
      <c r="AV97" s="3"/>
      <c r="AX97" s="50"/>
      <c r="AY97" s="1"/>
      <c r="AZ97" s="1"/>
      <c r="BC97" s="5"/>
      <c r="BD97" s="3"/>
      <c r="BF97" s="1"/>
      <c r="BG97" s="1"/>
      <c r="BH97" s="1"/>
    </row>
    <row r="98" spans="19:60" ht="18.75" x14ac:dyDescent="0.25">
      <c r="S98" s="1"/>
      <c r="T98" s="1"/>
      <c r="AM98" s="5"/>
      <c r="AN98" s="3"/>
      <c r="AP98" s="1"/>
      <c r="AQ98" s="1"/>
      <c r="AR98" s="1"/>
      <c r="AU98" s="5"/>
      <c r="AV98" s="3"/>
      <c r="AX98" s="50"/>
      <c r="AY98" s="1"/>
      <c r="AZ98" s="1"/>
      <c r="BC98" s="5"/>
      <c r="BD98" s="3"/>
      <c r="BF98" s="1"/>
      <c r="BG98" s="1"/>
      <c r="BH98" s="1"/>
    </row>
    <row r="99" spans="19:60" ht="18.75" x14ac:dyDescent="0.25">
      <c r="S99" s="1"/>
      <c r="T99" s="1"/>
      <c r="AM99" s="5"/>
      <c r="AN99" s="3"/>
      <c r="AP99" s="1"/>
      <c r="AQ99" s="1"/>
      <c r="AR99" s="1"/>
      <c r="AU99" s="5"/>
      <c r="AV99" s="3"/>
      <c r="AX99" s="50"/>
      <c r="AY99" s="1"/>
      <c r="AZ99" s="1"/>
      <c r="BC99" s="5"/>
      <c r="BD99" s="3"/>
      <c r="BF99" s="1"/>
      <c r="BG99" s="1"/>
      <c r="BH99" s="1"/>
    </row>
    <row r="100" spans="19:60" ht="18.75" x14ac:dyDescent="0.25">
      <c r="S100" s="1"/>
      <c r="T100" s="1"/>
      <c r="AU100" s="5"/>
      <c r="AV100" s="3"/>
      <c r="AX100" s="50"/>
      <c r="AY100" s="1"/>
      <c r="AZ100" s="1"/>
      <c r="BC100" s="5"/>
      <c r="BD100" s="3"/>
      <c r="BF100" s="1"/>
      <c r="BG100" s="1"/>
      <c r="BH100" s="1"/>
    </row>
    <row r="101" spans="19:60" ht="18.75" x14ac:dyDescent="0.25">
      <c r="S101" s="1"/>
      <c r="T101" s="1"/>
      <c r="AU101" s="5"/>
      <c r="AV101" s="3"/>
      <c r="BC101" s="5"/>
      <c r="BD101" s="3"/>
      <c r="BF101" s="1"/>
    </row>
    <row r="102" spans="19:60" ht="18.75" x14ac:dyDescent="0.15">
      <c r="S102" s="1"/>
      <c r="T102" s="1"/>
      <c r="BF102" s="1"/>
    </row>
    <row r="103" spans="19:60" ht="18.75" x14ac:dyDescent="0.15">
      <c r="S103" s="1"/>
      <c r="T103" s="1"/>
    </row>
    <row r="104" spans="19:60" ht="18.75" x14ac:dyDescent="0.15">
      <c r="S104" s="1"/>
      <c r="T104" s="1"/>
    </row>
    <row r="105" spans="19:60" ht="18.75" x14ac:dyDescent="0.15">
      <c r="S105" s="1"/>
      <c r="T105" s="1"/>
    </row>
    <row r="106" spans="19:60" ht="18.75" x14ac:dyDescent="0.15">
      <c r="S106" s="1"/>
      <c r="T106" s="1"/>
    </row>
    <row r="107" spans="19:60" ht="18.75" x14ac:dyDescent="0.15">
      <c r="S107" s="1"/>
      <c r="T107" s="1"/>
    </row>
    <row r="108" spans="19:60" ht="18.75" x14ac:dyDescent="0.15">
      <c r="S108" s="1"/>
      <c r="T108" s="1"/>
    </row>
    <row r="109" spans="19:60" ht="18.75" x14ac:dyDescent="0.15">
      <c r="S109" s="1"/>
      <c r="T109" s="1"/>
    </row>
    <row r="110" spans="19:60" ht="18.75" x14ac:dyDescent="0.15">
      <c r="S110" s="1"/>
      <c r="T110" s="1"/>
    </row>
    <row r="111" spans="19:60" ht="18.75" x14ac:dyDescent="0.15">
      <c r="S111" s="1"/>
      <c r="T111" s="1"/>
    </row>
    <row r="112" spans="19:60" ht="18.75" x14ac:dyDescent="0.15">
      <c r="S112" s="1"/>
      <c r="T112" s="1"/>
    </row>
    <row r="113" spans="19:20" ht="18.75" x14ac:dyDescent="0.15">
      <c r="S113" s="1"/>
      <c r="T113" s="1"/>
    </row>
    <row r="114" spans="19:20" ht="18.75" x14ac:dyDescent="0.15">
      <c r="S114" s="1"/>
      <c r="T114" s="1"/>
    </row>
    <row r="115" spans="19:20" ht="18.75" x14ac:dyDescent="0.15">
      <c r="S115" s="1"/>
      <c r="T115" s="1"/>
    </row>
    <row r="116" spans="19:20" ht="18.75" x14ac:dyDescent="0.15">
      <c r="S116" s="1"/>
      <c r="T116" s="1"/>
    </row>
    <row r="117" spans="19:20" ht="18.75" x14ac:dyDescent="0.15">
      <c r="S117" s="1"/>
      <c r="T117" s="1"/>
    </row>
    <row r="118" spans="19:20" ht="18.75" x14ac:dyDescent="0.15">
      <c r="S118" s="1"/>
      <c r="T118" s="1"/>
    </row>
    <row r="119" spans="19:20" ht="18.75" x14ac:dyDescent="0.15">
      <c r="S119" s="1"/>
      <c r="T119" s="1"/>
    </row>
  </sheetData>
  <sheetProtection algorithmName="SHA-512" hashValue="U5M0aa/5AvsdM8PPCNeNjkelfCgGf0mVwknum+qCmwJE9XGgvau835A1NcXxqq9eV7QQGUsX/dxAaiK+ujRXDw==" saltValue="CmUacV6fBh8B8f+L071jAw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5"/>
  <conditionalFormatting sqref="D7">
    <cfRule type="cellIs" dxfId="395" priority="132" operator="equal">
      <formula>0</formula>
    </cfRule>
  </conditionalFormatting>
  <conditionalFormatting sqref="J7">
    <cfRule type="cellIs" dxfId="394" priority="131" operator="equal">
      <formula>0</formula>
    </cfRule>
  </conditionalFormatting>
  <conditionalFormatting sqref="P7">
    <cfRule type="cellIs" dxfId="393" priority="130" operator="equal">
      <formula>0</formula>
    </cfRule>
  </conditionalFormatting>
  <conditionalFormatting sqref="D13">
    <cfRule type="cellIs" dxfId="392" priority="129" operator="equal">
      <formula>0</formula>
    </cfRule>
  </conditionalFormatting>
  <conditionalFormatting sqref="J13">
    <cfRule type="cellIs" dxfId="391" priority="128" operator="equal">
      <formula>0</formula>
    </cfRule>
  </conditionalFormatting>
  <conditionalFormatting sqref="P13">
    <cfRule type="cellIs" dxfId="390" priority="127" operator="equal">
      <formula>0</formula>
    </cfRule>
  </conditionalFormatting>
  <conditionalFormatting sqref="D19">
    <cfRule type="cellIs" dxfId="389" priority="126" operator="equal">
      <formula>0</formula>
    </cfRule>
  </conditionalFormatting>
  <conditionalFormatting sqref="J19">
    <cfRule type="cellIs" dxfId="388" priority="125" operator="equal">
      <formula>0</formula>
    </cfRule>
  </conditionalFormatting>
  <conditionalFormatting sqref="P19">
    <cfRule type="cellIs" dxfId="387" priority="124" operator="equal">
      <formula>0</formula>
    </cfRule>
  </conditionalFormatting>
  <conditionalFormatting sqref="D25">
    <cfRule type="cellIs" dxfId="386" priority="123" operator="equal">
      <formula>0</formula>
    </cfRule>
  </conditionalFormatting>
  <conditionalFormatting sqref="J25">
    <cfRule type="cellIs" dxfId="385" priority="122" operator="equal">
      <formula>0</formula>
    </cfRule>
  </conditionalFormatting>
  <conditionalFormatting sqref="P25">
    <cfRule type="cellIs" dxfId="384" priority="121" operator="equal">
      <formula>0</formula>
    </cfRule>
  </conditionalFormatting>
  <conditionalFormatting sqref="D34">
    <cfRule type="cellIs" dxfId="383" priority="120" operator="equal">
      <formula>0</formula>
    </cfRule>
  </conditionalFormatting>
  <conditionalFormatting sqref="D46">
    <cfRule type="cellIs" dxfId="382" priority="99" operator="equal">
      <formula>0</formula>
    </cfRule>
  </conditionalFormatting>
  <conditionalFormatting sqref="C46">
    <cfRule type="cellIs" dxfId="381" priority="98" operator="equal">
      <formula>0</formula>
    </cfRule>
  </conditionalFormatting>
  <conditionalFormatting sqref="C25">
    <cfRule type="cellIs" dxfId="380" priority="108" operator="equal">
      <formula>0</formula>
    </cfRule>
  </conditionalFormatting>
  <conditionalFormatting sqref="C7">
    <cfRule type="cellIs" dxfId="379" priority="119" operator="equal">
      <formula>0</formula>
    </cfRule>
  </conditionalFormatting>
  <conditionalFormatting sqref="I7">
    <cfRule type="cellIs" dxfId="378" priority="118" operator="equal">
      <formula>0</formula>
    </cfRule>
  </conditionalFormatting>
  <conditionalFormatting sqref="O7">
    <cfRule type="cellIs" dxfId="377" priority="117" operator="equal">
      <formula>0</formula>
    </cfRule>
  </conditionalFormatting>
  <conditionalFormatting sqref="O13">
    <cfRule type="cellIs" dxfId="376" priority="116" operator="equal">
      <formula>0</formula>
    </cfRule>
  </conditionalFormatting>
  <conditionalFormatting sqref="I13">
    <cfRule type="cellIs" dxfId="375" priority="115" operator="equal">
      <formula>0</formula>
    </cfRule>
  </conditionalFormatting>
  <conditionalFormatting sqref="C13">
    <cfRule type="cellIs" dxfId="374" priority="114" operator="equal">
      <formula>0</formula>
    </cfRule>
  </conditionalFormatting>
  <conditionalFormatting sqref="C19">
    <cfRule type="cellIs" dxfId="373" priority="113" operator="equal">
      <formula>0</formula>
    </cfRule>
  </conditionalFormatting>
  <conditionalFormatting sqref="I19">
    <cfRule type="cellIs" dxfId="372" priority="112" operator="equal">
      <formula>0</formula>
    </cfRule>
  </conditionalFormatting>
  <conditionalFormatting sqref="O19">
    <cfRule type="cellIs" dxfId="371" priority="111" operator="equal">
      <formula>0</formula>
    </cfRule>
  </conditionalFormatting>
  <conditionalFormatting sqref="O25">
    <cfRule type="cellIs" dxfId="370" priority="110" operator="equal">
      <formula>0</formula>
    </cfRule>
  </conditionalFormatting>
  <conditionalFormatting sqref="I25">
    <cfRule type="cellIs" dxfId="369" priority="109" operator="equal">
      <formula>0</formula>
    </cfRule>
  </conditionalFormatting>
  <conditionalFormatting sqref="C34">
    <cfRule type="cellIs" dxfId="368" priority="107" operator="equal">
      <formula>0</formula>
    </cfRule>
  </conditionalFormatting>
  <conditionalFormatting sqref="K34">
    <cfRule type="cellIs" dxfId="367" priority="106" operator="equal">
      <formula>0</formula>
    </cfRule>
  </conditionalFormatting>
  <conditionalFormatting sqref="J34">
    <cfRule type="cellIs" dxfId="366" priority="105" operator="equal">
      <formula>0</formula>
    </cfRule>
  </conditionalFormatting>
  <conditionalFormatting sqref="I34">
    <cfRule type="cellIs" dxfId="365" priority="104" operator="equal">
      <formula>0</formula>
    </cfRule>
  </conditionalFormatting>
  <conditionalFormatting sqref="P34">
    <cfRule type="cellIs" dxfId="364" priority="103" operator="equal">
      <formula>0</formula>
    </cfRule>
  </conditionalFormatting>
  <conditionalFormatting sqref="O34">
    <cfRule type="cellIs" dxfId="363" priority="102" operator="equal">
      <formula>0</formula>
    </cfRule>
  </conditionalFormatting>
  <conditionalFormatting sqref="D40">
    <cfRule type="cellIs" dxfId="362" priority="101" operator="equal">
      <formula>0</formula>
    </cfRule>
  </conditionalFormatting>
  <conditionalFormatting sqref="C40">
    <cfRule type="cellIs" dxfId="361" priority="100" operator="equal">
      <formula>0</formula>
    </cfRule>
  </conditionalFormatting>
  <conditionalFormatting sqref="D52">
    <cfRule type="cellIs" dxfId="360" priority="97" operator="equal">
      <formula>0</formula>
    </cfRule>
  </conditionalFormatting>
  <conditionalFormatting sqref="C52">
    <cfRule type="cellIs" dxfId="359" priority="96" operator="equal">
      <formula>0</formula>
    </cfRule>
  </conditionalFormatting>
  <conditionalFormatting sqref="J40">
    <cfRule type="cellIs" dxfId="358" priority="95" operator="equal">
      <formula>0</formula>
    </cfRule>
  </conditionalFormatting>
  <conditionalFormatting sqref="I40">
    <cfRule type="cellIs" dxfId="357" priority="94" operator="equal">
      <formula>0</formula>
    </cfRule>
  </conditionalFormatting>
  <conditionalFormatting sqref="J46">
    <cfRule type="cellIs" dxfId="356" priority="93" operator="equal">
      <formula>0</formula>
    </cfRule>
  </conditionalFormatting>
  <conditionalFormatting sqref="I46">
    <cfRule type="cellIs" dxfId="355" priority="92" operator="equal">
      <formula>0</formula>
    </cfRule>
  </conditionalFormatting>
  <conditionalFormatting sqref="J52">
    <cfRule type="cellIs" dxfId="354" priority="91" operator="equal">
      <formula>0</formula>
    </cfRule>
  </conditionalFormatting>
  <conditionalFormatting sqref="I52">
    <cfRule type="cellIs" dxfId="353" priority="90" operator="equal">
      <formula>0</formula>
    </cfRule>
  </conditionalFormatting>
  <conditionalFormatting sqref="P40">
    <cfRule type="cellIs" dxfId="352" priority="89" operator="equal">
      <formula>0</formula>
    </cfRule>
  </conditionalFormatting>
  <conditionalFormatting sqref="O40">
    <cfRule type="cellIs" dxfId="351" priority="88" operator="equal">
      <formula>0</formula>
    </cfRule>
  </conditionalFormatting>
  <conditionalFormatting sqref="P46">
    <cfRule type="cellIs" dxfId="350" priority="87" operator="equal">
      <formula>0</formula>
    </cfRule>
  </conditionalFormatting>
  <conditionalFormatting sqref="O46">
    <cfRule type="cellIs" dxfId="349" priority="86" operator="equal">
      <formula>0</formula>
    </cfRule>
  </conditionalFormatting>
  <conditionalFormatting sqref="P52">
    <cfRule type="cellIs" dxfId="348" priority="85" operator="equal">
      <formula>0</formula>
    </cfRule>
  </conditionalFormatting>
  <conditionalFormatting sqref="O52">
    <cfRule type="cellIs" dxfId="347" priority="84" operator="equal">
      <formula>0</formula>
    </cfRule>
  </conditionalFormatting>
  <conditionalFormatting sqref="AF47">
    <cfRule type="cellIs" dxfId="346" priority="83" operator="equal">
      <formula>0</formula>
    </cfRule>
  </conditionalFormatting>
  <conditionalFormatting sqref="C32">
    <cfRule type="cellIs" dxfId="345" priority="82" operator="equal">
      <formula>0</formula>
    </cfRule>
  </conditionalFormatting>
  <conditionalFormatting sqref="D32">
    <cfRule type="expression" dxfId="344" priority="81">
      <formula>AND(C32=0,D32=0)</formula>
    </cfRule>
  </conditionalFormatting>
  <conditionalFormatting sqref="C33">
    <cfRule type="cellIs" dxfId="343" priority="80" operator="equal">
      <formula>0</formula>
    </cfRule>
  </conditionalFormatting>
  <conditionalFormatting sqref="D33">
    <cfRule type="expression" dxfId="342" priority="79">
      <formula>AND(C33=0,D33=0)</formula>
    </cfRule>
  </conditionalFormatting>
  <conditionalFormatting sqref="N35">
    <cfRule type="cellIs" dxfId="341" priority="78" operator="equal">
      <formula>0</formula>
    </cfRule>
  </conditionalFormatting>
  <conditionalFormatting sqref="O35">
    <cfRule type="expression" dxfId="340" priority="77">
      <formula>AND(N35=0,O35=0)</formula>
    </cfRule>
  </conditionalFormatting>
  <conditionalFormatting sqref="B34">
    <cfRule type="cellIs" dxfId="339" priority="76" operator="equal">
      <formula>0</formula>
    </cfRule>
  </conditionalFormatting>
  <conditionalFormatting sqref="H34">
    <cfRule type="cellIs" dxfId="338" priority="75" operator="equal">
      <formula>0</formula>
    </cfRule>
  </conditionalFormatting>
  <conditionalFormatting sqref="N34">
    <cfRule type="cellIs" dxfId="337" priority="74" operator="equal">
      <formula>0</formula>
    </cfRule>
  </conditionalFormatting>
  <conditionalFormatting sqref="B40">
    <cfRule type="cellIs" dxfId="336" priority="73" operator="equal">
      <formula>0</formula>
    </cfRule>
  </conditionalFormatting>
  <conditionalFormatting sqref="H40">
    <cfRule type="cellIs" dxfId="335" priority="72" operator="equal">
      <formula>0</formula>
    </cfRule>
  </conditionalFormatting>
  <conditionalFormatting sqref="N40">
    <cfRule type="cellIs" dxfId="334" priority="71" operator="equal">
      <formula>0</formula>
    </cfRule>
  </conditionalFormatting>
  <conditionalFormatting sqref="B46">
    <cfRule type="cellIs" dxfId="333" priority="70" operator="equal">
      <formula>0</formula>
    </cfRule>
  </conditionalFormatting>
  <conditionalFormatting sqref="H46">
    <cfRule type="cellIs" dxfId="332" priority="69" operator="equal">
      <formula>0</formula>
    </cfRule>
  </conditionalFormatting>
  <conditionalFormatting sqref="N46">
    <cfRule type="cellIs" dxfId="331" priority="68" operator="equal">
      <formula>0</formula>
    </cfRule>
  </conditionalFormatting>
  <conditionalFormatting sqref="N52">
    <cfRule type="cellIs" dxfId="330" priority="67" operator="equal">
      <formula>0</formula>
    </cfRule>
  </conditionalFormatting>
  <conditionalFormatting sqref="H52">
    <cfRule type="cellIs" dxfId="329" priority="66" operator="equal">
      <formula>0</formula>
    </cfRule>
  </conditionalFormatting>
  <conditionalFormatting sqref="B52">
    <cfRule type="cellIs" dxfId="328" priority="65" operator="equal">
      <formula>0</formula>
    </cfRule>
  </conditionalFormatting>
  <conditionalFormatting sqref="I32">
    <cfRule type="cellIs" dxfId="327" priority="64" operator="equal">
      <formula>0</formula>
    </cfRule>
  </conditionalFormatting>
  <conditionalFormatting sqref="J32">
    <cfRule type="expression" dxfId="326" priority="63">
      <formula>AND(I32=0,J32=0)</formula>
    </cfRule>
  </conditionalFormatting>
  <conditionalFormatting sqref="I33">
    <cfRule type="cellIs" dxfId="325" priority="62" operator="equal">
      <formula>0</formula>
    </cfRule>
  </conditionalFormatting>
  <conditionalFormatting sqref="J33">
    <cfRule type="expression" dxfId="324" priority="61">
      <formula>AND(I33=0,J33=0)</formula>
    </cfRule>
  </conditionalFormatting>
  <conditionalFormatting sqref="O32">
    <cfRule type="cellIs" dxfId="323" priority="60" operator="equal">
      <formula>0</formula>
    </cfRule>
  </conditionalFormatting>
  <conditionalFormatting sqref="P32">
    <cfRule type="expression" dxfId="322" priority="59">
      <formula>AND(O32=0,P32=0)</formula>
    </cfRule>
  </conditionalFormatting>
  <conditionalFormatting sqref="O33">
    <cfRule type="cellIs" dxfId="321" priority="58" operator="equal">
      <formula>0</formula>
    </cfRule>
  </conditionalFormatting>
  <conditionalFormatting sqref="P33">
    <cfRule type="expression" dxfId="320" priority="57">
      <formula>AND(O33=0,P33=0)</formula>
    </cfRule>
  </conditionalFormatting>
  <conditionalFormatting sqref="O38">
    <cfRule type="cellIs" dxfId="319" priority="56" operator="equal">
      <formula>0</formula>
    </cfRule>
  </conditionalFormatting>
  <conditionalFormatting sqref="P38">
    <cfRule type="expression" dxfId="318" priority="55">
      <formula>AND(O38=0,P38=0)</formula>
    </cfRule>
  </conditionalFormatting>
  <conditionalFormatting sqref="O39">
    <cfRule type="cellIs" dxfId="317" priority="54" operator="equal">
      <formula>0</formula>
    </cfRule>
  </conditionalFormatting>
  <conditionalFormatting sqref="P39">
    <cfRule type="expression" dxfId="316" priority="53">
      <formula>AND(O39=0,P39=0)</formula>
    </cfRule>
  </conditionalFormatting>
  <conditionalFormatting sqref="O44">
    <cfRule type="cellIs" dxfId="315" priority="52" operator="equal">
      <formula>0</formula>
    </cfRule>
  </conditionalFormatting>
  <conditionalFormatting sqref="P44">
    <cfRule type="expression" dxfId="314" priority="51">
      <formula>AND(O44=0,P44=0)</formula>
    </cfRule>
  </conditionalFormatting>
  <conditionalFormatting sqref="O45">
    <cfRule type="cellIs" dxfId="313" priority="50" operator="equal">
      <formula>0</formula>
    </cfRule>
  </conditionalFormatting>
  <conditionalFormatting sqref="P45">
    <cfRule type="expression" dxfId="312" priority="49">
      <formula>AND(O45=0,P45=0)</formula>
    </cfRule>
  </conditionalFormatting>
  <conditionalFormatting sqref="O50">
    <cfRule type="cellIs" dxfId="311" priority="48" operator="equal">
      <formula>0</formula>
    </cfRule>
  </conditionalFormatting>
  <conditionalFormatting sqref="P50">
    <cfRule type="expression" dxfId="310" priority="47">
      <formula>AND(O50=0,P50=0)</formula>
    </cfRule>
  </conditionalFormatting>
  <conditionalFormatting sqref="O51">
    <cfRule type="cellIs" dxfId="309" priority="46" operator="equal">
      <formula>0</formula>
    </cfRule>
  </conditionalFormatting>
  <conditionalFormatting sqref="P51">
    <cfRule type="expression" dxfId="308" priority="45">
      <formula>AND(O51=0,P51=0)</formula>
    </cfRule>
  </conditionalFormatting>
  <conditionalFormatting sqref="I50">
    <cfRule type="cellIs" dxfId="307" priority="44" operator="equal">
      <formula>0</formula>
    </cfRule>
  </conditionalFormatting>
  <conditionalFormatting sqref="J50">
    <cfRule type="expression" dxfId="306" priority="43">
      <formula>AND(I50=0,J50=0)</formula>
    </cfRule>
  </conditionalFormatting>
  <conditionalFormatting sqref="I51">
    <cfRule type="cellIs" dxfId="305" priority="42" operator="equal">
      <formula>0</formula>
    </cfRule>
  </conditionalFormatting>
  <conditionalFormatting sqref="J51">
    <cfRule type="expression" dxfId="304" priority="41">
      <formula>AND(I51=0,J51=0)</formula>
    </cfRule>
  </conditionalFormatting>
  <conditionalFormatting sqref="I44">
    <cfRule type="cellIs" dxfId="303" priority="40" operator="equal">
      <formula>0</formula>
    </cfRule>
  </conditionalFormatting>
  <conditionalFormatting sqref="J44">
    <cfRule type="expression" dxfId="302" priority="39">
      <formula>AND(I44=0,J44=0)</formula>
    </cfRule>
  </conditionalFormatting>
  <conditionalFormatting sqref="I45">
    <cfRule type="cellIs" dxfId="301" priority="38" operator="equal">
      <formula>0</formula>
    </cfRule>
  </conditionalFormatting>
  <conditionalFormatting sqref="J45">
    <cfRule type="expression" dxfId="300" priority="37">
      <formula>AND(I45=0,J45=0)</formula>
    </cfRule>
  </conditionalFormatting>
  <conditionalFormatting sqref="I38">
    <cfRule type="cellIs" dxfId="299" priority="36" operator="equal">
      <formula>0</formula>
    </cfRule>
  </conditionalFormatting>
  <conditionalFormatting sqref="J38">
    <cfRule type="expression" dxfId="298" priority="35">
      <formula>AND(I38=0,J38=0)</formula>
    </cfRule>
  </conditionalFormatting>
  <conditionalFormatting sqref="I39">
    <cfRule type="cellIs" dxfId="297" priority="34" operator="equal">
      <formula>0</formula>
    </cfRule>
  </conditionalFormatting>
  <conditionalFormatting sqref="J39">
    <cfRule type="expression" dxfId="296" priority="33">
      <formula>AND(I39=0,J39=0)</formula>
    </cfRule>
  </conditionalFormatting>
  <conditionalFormatting sqref="C50">
    <cfRule type="cellIs" dxfId="295" priority="32" operator="equal">
      <formula>0</formula>
    </cfRule>
  </conditionalFormatting>
  <conditionalFormatting sqref="D50">
    <cfRule type="expression" dxfId="294" priority="31">
      <formula>AND(C50=0,D50=0)</formula>
    </cfRule>
  </conditionalFormatting>
  <conditionalFormatting sqref="C51">
    <cfRule type="cellIs" dxfId="293" priority="30" operator="equal">
      <formula>0</formula>
    </cfRule>
  </conditionalFormatting>
  <conditionalFormatting sqref="D51">
    <cfRule type="expression" dxfId="292" priority="29">
      <formula>AND(C51=0,D51=0)</formula>
    </cfRule>
  </conditionalFormatting>
  <conditionalFormatting sqref="C44">
    <cfRule type="cellIs" dxfId="291" priority="28" operator="equal">
      <formula>0</formula>
    </cfRule>
  </conditionalFormatting>
  <conditionalFormatting sqref="D44">
    <cfRule type="expression" dxfId="290" priority="27">
      <formula>AND(C44=0,D44=0)</formula>
    </cfRule>
  </conditionalFormatting>
  <conditionalFormatting sqref="C45">
    <cfRule type="cellIs" dxfId="289" priority="26" operator="equal">
      <formula>0</formula>
    </cfRule>
  </conditionalFormatting>
  <conditionalFormatting sqref="D45">
    <cfRule type="expression" dxfId="288" priority="25">
      <formula>AND(C45=0,D45=0)</formula>
    </cfRule>
  </conditionalFormatting>
  <conditionalFormatting sqref="D38">
    <cfRule type="expression" dxfId="287" priority="24">
      <formula>AND(C38=0,D38=0)</formula>
    </cfRule>
  </conditionalFormatting>
  <conditionalFormatting sqref="D39">
    <cfRule type="expression" dxfId="286" priority="23">
      <formula>AND(C39=0,D39=0)</formula>
    </cfRule>
  </conditionalFormatting>
  <conditionalFormatting sqref="B35">
    <cfRule type="cellIs" dxfId="285" priority="22" operator="equal">
      <formula>0</formula>
    </cfRule>
  </conditionalFormatting>
  <conditionalFormatting sqref="C35">
    <cfRule type="expression" dxfId="284" priority="21">
      <formula>AND(B35=0,C35=0)</formula>
    </cfRule>
  </conditionalFormatting>
  <conditionalFormatting sqref="H35">
    <cfRule type="cellIs" dxfId="283" priority="20" operator="equal">
      <formula>0</formula>
    </cfRule>
  </conditionalFormatting>
  <conditionalFormatting sqref="I35">
    <cfRule type="expression" dxfId="282" priority="19">
      <formula>AND(H35=0,I35=0)</formula>
    </cfRule>
  </conditionalFormatting>
  <conditionalFormatting sqref="H41">
    <cfRule type="cellIs" dxfId="281" priority="18" operator="equal">
      <formula>0</formula>
    </cfRule>
  </conditionalFormatting>
  <conditionalFormatting sqref="I41">
    <cfRule type="expression" dxfId="280" priority="17">
      <formula>AND(H41=0,I41=0)</formula>
    </cfRule>
  </conditionalFormatting>
  <conditionalFormatting sqref="B41">
    <cfRule type="cellIs" dxfId="279" priority="16" operator="equal">
      <formula>0</formula>
    </cfRule>
  </conditionalFormatting>
  <conditionalFormatting sqref="C41">
    <cfRule type="expression" dxfId="278" priority="15">
      <formula>AND(B41=0,C41=0)</formula>
    </cfRule>
  </conditionalFormatting>
  <conditionalFormatting sqref="B47">
    <cfRule type="cellIs" dxfId="277" priority="14" operator="equal">
      <formula>0</formula>
    </cfRule>
  </conditionalFormatting>
  <conditionalFormatting sqref="C47">
    <cfRule type="expression" dxfId="276" priority="13">
      <formula>AND(B47=0,C47=0)</formula>
    </cfRule>
  </conditionalFormatting>
  <conditionalFormatting sqref="B53">
    <cfRule type="cellIs" dxfId="275" priority="12" operator="equal">
      <formula>0</formula>
    </cfRule>
  </conditionalFormatting>
  <conditionalFormatting sqref="C53">
    <cfRule type="expression" dxfId="274" priority="11">
      <formula>AND(B53=0,C53=0)</formula>
    </cfRule>
  </conditionalFormatting>
  <conditionalFormatting sqref="H53">
    <cfRule type="cellIs" dxfId="273" priority="10" operator="equal">
      <formula>0</formula>
    </cfRule>
  </conditionalFormatting>
  <conditionalFormatting sqref="I53">
    <cfRule type="expression" dxfId="272" priority="9">
      <formula>AND(H53=0,I53=0)</formula>
    </cfRule>
  </conditionalFormatting>
  <conditionalFormatting sqref="N53">
    <cfRule type="cellIs" dxfId="271" priority="8" operator="equal">
      <formula>0</formula>
    </cfRule>
  </conditionalFormatting>
  <conditionalFormatting sqref="O53">
    <cfRule type="expression" dxfId="270" priority="7">
      <formula>AND(N53=0,O53=0)</formula>
    </cfRule>
  </conditionalFormatting>
  <conditionalFormatting sqref="N47">
    <cfRule type="cellIs" dxfId="269" priority="6" operator="equal">
      <formula>0</formula>
    </cfRule>
  </conditionalFormatting>
  <conditionalFormatting sqref="O47">
    <cfRule type="expression" dxfId="268" priority="5">
      <formula>AND(N47=0,O47=0)</formula>
    </cfRule>
  </conditionalFormatting>
  <conditionalFormatting sqref="N41">
    <cfRule type="cellIs" dxfId="267" priority="4" operator="equal">
      <formula>0</formula>
    </cfRule>
  </conditionalFormatting>
  <conditionalFormatting sqref="O41">
    <cfRule type="expression" dxfId="266" priority="3">
      <formula>AND(N41=0,O41=0)</formula>
    </cfRule>
  </conditionalFormatting>
  <conditionalFormatting sqref="H47">
    <cfRule type="cellIs" dxfId="265" priority="2" operator="equal">
      <formula>0</formula>
    </cfRule>
  </conditionalFormatting>
  <conditionalFormatting sqref="I47">
    <cfRule type="expression" dxfId="264" priority="1">
      <formula>AND(H47=0,I47=0)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19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19" width="3.375" style="2" customWidth="1"/>
    <col min="20" max="20" width="3.375" style="2" hidden="1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4.375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16384" width="9" style="2"/>
  </cols>
  <sheetData>
    <row r="1" spans="1:60" ht="33.75" customHeight="1" thickBot="1" x14ac:dyDescent="0.3">
      <c r="A1" s="58" t="s">
        <v>29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9">
        <v>1</v>
      </c>
      <c r="R1" s="59"/>
      <c r="S1" s="1"/>
      <c r="T1" s="1"/>
      <c r="V1" s="3" t="s">
        <v>1</v>
      </c>
      <c r="AA1" s="3" t="s">
        <v>2</v>
      </c>
      <c r="AJ1" s="4" t="s">
        <v>3</v>
      </c>
      <c r="AL1" s="3" t="s">
        <v>4</v>
      </c>
      <c r="AM1" s="5">
        <f ca="1">RAND()</f>
        <v>0.68913369599906149</v>
      </c>
      <c r="AN1" s="3">
        <f ca="1">RANK(AM1,$AM$1:$AM$45,)</f>
        <v>10</v>
      </c>
      <c r="AO1" s="1"/>
      <c r="AP1" s="1">
        <v>1</v>
      </c>
      <c r="AQ1" s="1">
        <v>1</v>
      </c>
      <c r="AR1" s="1">
        <v>8</v>
      </c>
      <c r="AS1" s="1"/>
      <c r="AT1" s="3" t="s">
        <v>5</v>
      </c>
      <c r="AU1" s="5">
        <f ca="1">RAND()</f>
        <v>8.5822459606810897E-2</v>
      </c>
      <c r="AV1" s="3">
        <f ca="1">RANK(AU1,$AU$1:$AU$55,)</f>
        <v>13</v>
      </c>
      <c r="AW1" s="1"/>
      <c r="AX1" s="1">
        <v>1</v>
      </c>
      <c r="AY1" s="1">
        <v>1</v>
      </c>
      <c r="AZ1" s="1">
        <v>8</v>
      </c>
      <c r="BB1" s="3" t="s">
        <v>6</v>
      </c>
      <c r="BC1" s="5">
        <f ca="1">RAND()</f>
        <v>0.33640723442791132</v>
      </c>
      <c r="BD1" s="3">
        <f ca="1">RANK(BC1,$BC$1:$BC$55,)</f>
        <v>27</v>
      </c>
      <c r="BE1" s="1"/>
      <c r="BF1" s="1">
        <v>1</v>
      </c>
      <c r="BG1" s="1">
        <v>1</v>
      </c>
      <c r="BH1" s="1">
        <v>9</v>
      </c>
    </row>
    <row r="2" spans="1:60" ht="38.25" customHeight="1" thickBot="1" x14ac:dyDescent="0.3">
      <c r="B2" s="51" t="s">
        <v>30</v>
      </c>
      <c r="C2" s="52"/>
      <c r="D2" s="52"/>
      <c r="E2" s="53"/>
      <c r="F2" s="54" t="s">
        <v>8</v>
      </c>
      <c r="G2" s="55"/>
      <c r="H2" s="56"/>
      <c r="I2" s="55"/>
      <c r="J2" s="55"/>
      <c r="K2" s="55"/>
      <c r="L2" s="55"/>
      <c r="M2" s="55"/>
      <c r="N2" s="55"/>
      <c r="O2" s="55"/>
      <c r="P2" s="55"/>
      <c r="Q2" s="57"/>
      <c r="S2" s="1"/>
      <c r="T2" s="1"/>
      <c r="AM2" s="5">
        <f t="shared" ref="AM2:AM16" ca="1" si="0">RAND()</f>
        <v>0.76001238946921201</v>
      </c>
      <c r="AN2" s="3">
        <f t="shared" ref="AN2:AN16" ca="1" si="1">RANK(AM2,$AM$1:$AM$45,)</f>
        <v>7</v>
      </c>
      <c r="AP2" s="1">
        <v>2</v>
      </c>
      <c r="AQ2" s="1">
        <v>2</v>
      </c>
      <c r="AR2" s="1">
        <v>7</v>
      </c>
      <c r="AS2" s="1"/>
      <c r="AU2" s="5">
        <f t="shared" ref="AU2:AU16" ca="1" si="2">RAND()</f>
        <v>5.6067432941914186E-2</v>
      </c>
      <c r="AV2" s="3">
        <f t="shared" ref="AV2:AV16" ca="1" si="3">RANK(AU2,$AU$1:$AU$55,)</f>
        <v>15</v>
      </c>
      <c r="AW2" s="1"/>
      <c r="AX2" s="1">
        <v>2</v>
      </c>
      <c r="AY2" s="1">
        <v>2</v>
      </c>
      <c r="AZ2" s="1">
        <v>7</v>
      </c>
      <c r="BC2" s="5">
        <f t="shared" ref="BC2:BC45" ca="1" si="4">RAND()</f>
        <v>0.46886654452345911</v>
      </c>
      <c r="BD2" s="3">
        <f t="shared" ref="BD2:BD45" ca="1" si="5">RANK(BC2,$BC$1:$BC$55,)</f>
        <v>17</v>
      </c>
      <c r="BE2" s="1"/>
      <c r="BF2" s="1">
        <v>2</v>
      </c>
      <c r="BG2" s="1">
        <v>2</v>
      </c>
      <c r="BH2" s="1">
        <v>8</v>
      </c>
    </row>
    <row r="3" spans="1:60" ht="17.100000000000001" customHeight="1" x14ac:dyDescent="0.25">
      <c r="C3" s="6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7"/>
      <c r="S3" s="1"/>
      <c r="T3" s="1"/>
      <c r="AM3" s="5">
        <f t="shared" ca="1" si="0"/>
        <v>0.48377743070827584</v>
      </c>
      <c r="AN3" s="3">
        <f t="shared" ca="1" si="1"/>
        <v>12</v>
      </c>
      <c r="AP3" s="1">
        <v>3</v>
      </c>
      <c r="AQ3" s="1">
        <v>3</v>
      </c>
      <c r="AR3" s="1">
        <v>6</v>
      </c>
      <c r="AS3" s="1"/>
      <c r="AU3" s="5">
        <f t="shared" ca="1" si="2"/>
        <v>0.86025983966183273</v>
      </c>
      <c r="AV3" s="3">
        <f t="shared" ca="1" si="3"/>
        <v>2</v>
      </c>
      <c r="AW3" s="1"/>
      <c r="AX3" s="1">
        <v>3</v>
      </c>
      <c r="AY3" s="1">
        <v>3</v>
      </c>
      <c r="AZ3" s="1">
        <v>6</v>
      </c>
      <c r="BC3" s="5">
        <f t="shared" ca="1" si="4"/>
        <v>0.34621872191122149</v>
      </c>
      <c r="BD3" s="3">
        <f t="shared" ca="1" si="5"/>
        <v>24</v>
      </c>
      <c r="BE3" s="1"/>
      <c r="BF3" s="1">
        <v>3</v>
      </c>
      <c r="BG3" s="1">
        <v>2</v>
      </c>
      <c r="BH3" s="1">
        <v>9</v>
      </c>
    </row>
    <row r="4" spans="1:60" ht="17.100000000000001" customHeight="1" x14ac:dyDescent="0.25">
      <c r="A4" s="8"/>
      <c r="B4" s="9"/>
      <c r="C4" s="10"/>
      <c r="D4" s="9"/>
      <c r="E4" s="9"/>
      <c r="F4" s="11"/>
      <c r="G4" s="8"/>
      <c r="H4" s="9"/>
      <c r="I4" s="10"/>
      <c r="J4" s="9"/>
      <c r="K4" s="9"/>
      <c r="L4" s="11"/>
      <c r="M4" s="8"/>
      <c r="N4" s="9"/>
      <c r="O4" s="10"/>
      <c r="P4" s="9"/>
      <c r="Q4" s="9"/>
      <c r="R4" s="11"/>
      <c r="S4" s="1"/>
      <c r="T4" s="1"/>
      <c r="AM4" s="5">
        <f t="shared" ca="1" si="0"/>
        <v>1.4612456165264631E-2</v>
      </c>
      <c r="AN4" s="3">
        <f t="shared" ca="1" si="1"/>
        <v>16</v>
      </c>
      <c r="AP4" s="1">
        <v>4</v>
      </c>
      <c r="AQ4" s="1">
        <v>4</v>
      </c>
      <c r="AR4" s="1">
        <v>5</v>
      </c>
      <c r="AS4" s="1"/>
      <c r="AU4" s="5">
        <f t="shared" ca="1" si="2"/>
        <v>0.7326651260511492</v>
      </c>
      <c r="AV4" s="3">
        <f t="shared" ca="1" si="3"/>
        <v>4</v>
      </c>
      <c r="AW4" s="1"/>
      <c r="AX4" s="1">
        <v>4</v>
      </c>
      <c r="AY4" s="1">
        <v>4</v>
      </c>
      <c r="AZ4" s="1">
        <v>5</v>
      </c>
      <c r="BC4" s="5">
        <f t="shared" ca="1" si="4"/>
        <v>0.9704367554090424</v>
      </c>
      <c r="BD4" s="3">
        <f t="shared" ca="1" si="5"/>
        <v>1</v>
      </c>
      <c r="BE4" s="1"/>
      <c r="BF4" s="1">
        <v>4</v>
      </c>
      <c r="BG4" s="1">
        <v>3</v>
      </c>
      <c r="BH4" s="1">
        <v>7</v>
      </c>
    </row>
    <row r="5" spans="1:60" ht="39.950000000000003" customHeight="1" x14ac:dyDescent="0.25">
      <c r="A5" s="12"/>
      <c r="B5" s="7"/>
      <c r="C5" s="13">
        <f ca="1">V5</f>
        <v>2</v>
      </c>
      <c r="D5" s="13">
        <f ca="1">W5</f>
        <v>5</v>
      </c>
      <c r="E5" s="13">
        <f ca="1">X5</f>
        <v>7</v>
      </c>
      <c r="F5" s="14"/>
      <c r="G5" s="12"/>
      <c r="H5" s="7"/>
      <c r="I5" s="13">
        <f ca="1">V6</f>
        <v>7</v>
      </c>
      <c r="J5" s="13">
        <f ca="1">W6</f>
        <v>7</v>
      </c>
      <c r="K5" s="13">
        <f ca="1">X6</f>
        <v>6</v>
      </c>
      <c r="L5" s="14"/>
      <c r="M5" s="12"/>
      <c r="N5" s="7"/>
      <c r="O5" s="13">
        <f ca="1">V7</f>
        <v>4</v>
      </c>
      <c r="P5" s="13">
        <f ca="1">W7</f>
        <v>2</v>
      </c>
      <c r="Q5" s="13">
        <f ca="1">X7</f>
        <v>7</v>
      </c>
      <c r="R5" s="14"/>
      <c r="S5" s="1"/>
      <c r="T5" s="1"/>
      <c r="U5" s="1">
        <v>1</v>
      </c>
      <c r="V5" s="15">
        <f ca="1">VLOOKUP($AN1,$AP$1:$AR$101,2,FALSE)</f>
        <v>2</v>
      </c>
      <c r="W5" s="15">
        <f ca="1">VLOOKUP($AV1,$AX$1:$AZ$101,2,FALSE)</f>
        <v>5</v>
      </c>
      <c r="X5" s="15">
        <f ca="1">VLOOKUP($BD1,$BF$1:$BH$101,2,FALSE)</f>
        <v>7</v>
      </c>
      <c r="Y5" s="16"/>
      <c r="Z5" s="1">
        <v>1</v>
      </c>
      <c r="AA5" s="15">
        <f ca="1">VLOOKUP($AN1,$AP$1:$AR$101,3,FALSE)</f>
        <v>7</v>
      </c>
      <c r="AB5" s="15">
        <f ca="1">VLOOKUP($AV1,$AX$1:$AZ$101,3,FALSE)</f>
        <v>4</v>
      </c>
      <c r="AC5" s="15">
        <f t="shared" ref="AC5:AC16" ca="1" si="6">VLOOKUP($BD1,$BF$1:$BH$101,3,FALSE)</f>
        <v>8</v>
      </c>
      <c r="AD5" s="16"/>
      <c r="AE5" s="1">
        <v>1</v>
      </c>
      <c r="AF5" s="17">
        <f ca="1">V5*100+W5*10+X5</f>
        <v>257</v>
      </c>
      <c r="AG5" s="18" t="s">
        <v>17</v>
      </c>
      <c r="AH5" s="18">
        <f ca="1">AA5*100+AB5*10+AC5</f>
        <v>748</v>
      </c>
      <c r="AI5" s="19" t="s">
        <v>26</v>
      </c>
      <c r="AJ5" s="15">
        <f ca="1">AF5+AH5</f>
        <v>1005</v>
      </c>
      <c r="AK5" s="16"/>
      <c r="AM5" s="5">
        <f t="shared" ca="1" si="0"/>
        <v>0.90678298553346648</v>
      </c>
      <c r="AN5" s="3">
        <f t="shared" ca="1" si="1"/>
        <v>4</v>
      </c>
      <c r="AP5" s="1">
        <v>5</v>
      </c>
      <c r="AQ5" s="1">
        <v>5</v>
      </c>
      <c r="AR5" s="1">
        <v>4</v>
      </c>
      <c r="AS5" s="1"/>
      <c r="AU5" s="5">
        <f t="shared" ca="1" si="2"/>
        <v>0.11932736204221706</v>
      </c>
      <c r="AV5" s="3">
        <f t="shared" ca="1" si="3"/>
        <v>12</v>
      </c>
      <c r="AW5" s="1"/>
      <c r="AX5" s="1">
        <v>5</v>
      </c>
      <c r="AY5" s="1">
        <v>5</v>
      </c>
      <c r="AZ5" s="1">
        <v>4</v>
      </c>
      <c r="BC5" s="5">
        <f t="shared" ca="1" si="4"/>
        <v>0.13043466363333545</v>
      </c>
      <c r="BD5" s="3">
        <f t="shared" ca="1" si="5"/>
        <v>38</v>
      </c>
      <c r="BE5" s="1"/>
      <c r="BF5" s="1">
        <v>5</v>
      </c>
      <c r="BG5" s="1">
        <v>3</v>
      </c>
      <c r="BH5" s="1">
        <v>8</v>
      </c>
    </row>
    <row r="6" spans="1:60" ht="39.950000000000003" customHeight="1" x14ac:dyDescent="0.25">
      <c r="A6" s="20"/>
      <c r="B6" s="21" t="s">
        <v>21</v>
      </c>
      <c r="C6" s="13">
        <f ca="1">AA5</f>
        <v>7</v>
      </c>
      <c r="D6" s="13">
        <f ca="1">AB5</f>
        <v>4</v>
      </c>
      <c r="E6" s="13">
        <f ca="1">AC5</f>
        <v>8</v>
      </c>
      <c r="F6" s="22"/>
      <c r="G6" s="23"/>
      <c r="H6" s="21" t="s">
        <v>21</v>
      </c>
      <c r="I6" s="13">
        <f ca="1">AA6</f>
        <v>2</v>
      </c>
      <c r="J6" s="13">
        <f ca="1">AB6</f>
        <v>2</v>
      </c>
      <c r="K6" s="13">
        <f ca="1">AC6</f>
        <v>5</v>
      </c>
      <c r="L6" s="22"/>
      <c r="M6" s="23"/>
      <c r="N6" s="21" t="s">
        <v>21</v>
      </c>
      <c r="O6" s="13">
        <f ca="1">AA7</f>
        <v>5</v>
      </c>
      <c r="P6" s="13">
        <f ca="1">AB7</f>
        <v>7</v>
      </c>
      <c r="Q6" s="13">
        <f ca="1">AC7</f>
        <v>5</v>
      </c>
      <c r="R6" s="24"/>
      <c r="S6" s="1"/>
      <c r="T6" s="1"/>
      <c r="U6" s="1">
        <v>2</v>
      </c>
      <c r="V6" s="15">
        <f ca="1">VLOOKUP($AN2,$AP$1:$AR$101,2,FALSE)</f>
        <v>7</v>
      </c>
      <c r="W6" s="15">
        <f t="shared" ref="W6:W16" ca="1" si="7">VLOOKUP($AV2,$AX$1:$AZ$101,2,FALSE)</f>
        <v>7</v>
      </c>
      <c r="X6" s="15">
        <f t="shared" ref="X6:X16" ca="1" si="8">VLOOKUP($BD2,$BF$1:$BH$101,2,FALSE)</f>
        <v>6</v>
      </c>
      <c r="Y6" s="16"/>
      <c r="Z6" s="1">
        <v>2</v>
      </c>
      <c r="AA6" s="15">
        <f t="shared" ref="AA6:AA16" ca="1" si="9">VLOOKUP($AN2,$AP$1:$AR$101,3,FALSE)</f>
        <v>2</v>
      </c>
      <c r="AB6" s="15">
        <f t="shared" ref="AB6:AB16" ca="1" si="10">VLOOKUP($AV2,$AX$1:$AZ$101,3,FALSE)</f>
        <v>2</v>
      </c>
      <c r="AC6" s="15">
        <f t="shared" ca="1" si="6"/>
        <v>5</v>
      </c>
      <c r="AD6" s="16"/>
      <c r="AE6" s="1">
        <v>2</v>
      </c>
      <c r="AF6" s="17">
        <f t="shared" ref="AF6:AF16" ca="1" si="11">V6*100+W6*10+X6</f>
        <v>776</v>
      </c>
      <c r="AG6" s="18" t="s">
        <v>17</v>
      </c>
      <c r="AH6" s="18">
        <f t="shared" ref="AH6:AH16" ca="1" si="12">AA6*100+AB6*10+AC6</f>
        <v>225</v>
      </c>
      <c r="AI6" s="19" t="s">
        <v>26</v>
      </c>
      <c r="AJ6" s="15">
        <f t="shared" ref="AJ6:AJ16" ca="1" si="13">AF6+AH6</f>
        <v>1001</v>
      </c>
      <c r="AK6" s="16"/>
      <c r="AM6" s="5">
        <f t="shared" ca="1" si="0"/>
        <v>0.29115140213051693</v>
      </c>
      <c r="AN6" s="3">
        <f t="shared" ca="1" si="1"/>
        <v>14</v>
      </c>
      <c r="AP6" s="1">
        <v>6</v>
      </c>
      <c r="AQ6" s="1">
        <v>6</v>
      </c>
      <c r="AR6" s="1">
        <v>3</v>
      </c>
      <c r="AS6" s="1"/>
      <c r="AU6" s="5">
        <f t="shared" ca="1" si="2"/>
        <v>0.24760887434427159</v>
      </c>
      <c r="AV6" s="3">
        <f t="shared" ca="1" si="3"/>
        <v>10</v>
      </c>
      <c r="AW6" s="1"/>
      <c r="AX6" s="1">
        <v>6</v>
      </c>
      <c r="AY6" s="1">
        <v>6</v>
      </c>
      <c r="AZ6" s="1">
        <v>3</v>
      </c>
      <c r="BC6" s="5">
        <f t="shared" ca="1" si="4"/>
        <v>0.22192572179957792</v>
      </c>
      <c r="BD6" s="3">
        <f t="shared" ca="1" si="5"/>
        <v>32</v>
      </c>
      <c r="BE6" s="1"/>
      <c r="BF6" s="1">
        <v>6</v>
      </c>
      <c r="BG6" s="1">
        <v>3</v>
      </c>
      <c r="BH6" s="1">
        <v>9</v>
      </c>
    </row>
    <row r="7" spans="1:60" ht="26.1" customHeight="1" x14ac:dyDescent="0.25">
      <c r="A7" s="45"/>
      <c r="B7" s="25" t="str">
        <f ca="1">W18</f>
        <v>◯</v>
      </c>
      <c r="C7" s="26" t="str">
        <f ca="1">AA18</f>
        <v>◯</v>
      </c>
      <c r="D7" s="27" t="str">
        <f ca="1">AE18</f>
        <v>◯</v>
      </c>
      <c r="E7" s="28"/>
      <c r="F7" s="22"/>
      <c r="G7" s="29"/>
      <c r="H7" s="25" t="str">
        <f ca="1">W19</f>
        <v>◯</v>
      </c>
      <c r="I7" s="26" t="str">
        <f ca="1">AA19</f>
        <v>◯</v>
      </c>
      <c r="J7" s="27" t="str">
        <f ca="1">AE19</f>
        <v>◯</v>
      </c>
      <c r="K7" s="28"/>
      <c r="L7" s="22"/>
      <c r="M7" s="29"/>
      <c r="N7" s="25" t="str">
        <f ca="1">W20</f>
        <v>◯</v>
      </c>
      <c r="O7" s="26" t="str">
        <f ca="1">AA20</f>
        <v>◯</v>
      </c>
      <c r="P7" s="27" t="str">
        <f ca="1">AE20</f>
        <v>◯</v>
      </c>
      <c r="Q7" s="28"/>
      <c r="R7" s="24"/>
      <c r="S7" s="1"/>
      <c r="T7" s="1"/>
      <c r="U7" s="1">
        <v>3</v>
      </c>
      <c r="V7" s="15">
        <f t="shared" ref="V7:V16" ca="1" si="14">VLOOKUP($AN3,$AP$1:$AR$101,2,FALSE)</f>
        <v>4</v>
      </c>
      <c r="W7" s="15">
        <f t="shared" ca="1" si="7"/>
        <v>2</v>
      </c>
      <c r="X7" s="15">
        <f t="shared" ca="1" si="8"/>
        <v>7</v>
      </c>
      <c r="Y7" s="16"/>
      <c r="Z7" s="1">
        <v>3</v>
      </c>
      <c r="AA7" s="15">
        <f t="shared" ca="1" si="9"/>
        <v>5</v>
      </c>
      <c r="AB7" s="15">
        <f t="shared" ca="1" si="10"/>
        <v>7</v>
      </c>
      <c r="AC7" s="15">
        <f t="shared" ca="1" si="6"/>
        <v>5</v>
      </c>
      <c r="AD7" s="16"/>
      <c r="AE7" s="1">
        <v>3</v>
      </c>
      <c r="AF7" s="17">
        <f t="shared" ca="1" si="11"/>
        <v>427</v>
      </c>
      <c r="AG7" s="18" t="s">
        <v>17</v>
      </c>
      <c r="AH7" s="18">
        <f t="shared" ca="1" si="12"/>
        <v>575</v>
      </c>
      <c r="AI7" s="19" t="s">
        <v>26</v>
      </c>
      <c r="AJ7" s="15">
        <f t="shared" ca="1" si="13"/>
        <v>1002</v>
      </c>
      <c r="AK7" s="16"/>
      <c r="AM7" s="5">
        <f t="shared" ca="1" si="0"/>
        <v>0.99041326238203631</v>
      </c>
      <c r="AN7" s="3">
        <f t="shared" ca="1" si="1"/>
        <v>2</v>
      </c>
      <c r="AP7" s="1">
        <v>7</v>
      </c>
      <c r="AQ7" s="1">
        <v>7</v>
      </c>
      <c r="AR7" s="1">
        <v>2</v>
      </c>
      <c r="AS7" s="1"/>
      <c r="AU7" s="5">
        <f t="shared" ca="1" si="2"/>
        <v>0.2021634849072268</v>
      </c>
      <c r="AV7" s="3">
        <f t="shared" ca="1" si="3"/>
        <v>11</v>
      </c>
      <c r="AW7" s="1"/>
      <c r="AX7" s="1">
        <v>7</v>
      </c>
      <c r="AY7" s="1">
        <v>7</v>
      </c>
      <c r="AZ7" s="1">
        <v>2</v>
      </c>
      <c r="BC7" s="5">
        <f t="shared" ca="1" si="4"/>
        <v>0.8045018510316263</v>
      </c>
      <c r="BD7" s="3">
        <v>39</v>
      </c>
      <c r="BE7" s="1"/>
      <c r="BF7" s="1">
        <v>7</v>
      </c>
      <c r="BG7" s="1">
        <v>4</v>
      </c>
      <c r="BH7" s="1">
        <v>6</v>
      </c>
    </row>
    <row r="8" spans="1:60" ht="45" customHeight="1" x14ac:dyDescent="0.25">
      <c r="A8" s="32"/>
      <c r="B8" s="30"/>
      <c r="C8" s="30"/>
      <c r="D8" s="31"/>
      <c r="E8" s="31"/>
      <c r="F8" s="14"/>
      <c r="G8" s="32"/>
      <c r="H8" s="30"/>
      <c r="I8" s="30"/>
      <c r="J8" s="31"/>
      <c r="K8" s="31"/>
      <c r="L8" s="14"/>
      <c r="M8" s="32"/>
      <c r="N8" s="30"/>
      <c r="O8" s="30"/>
      <c r="P8" s="31"/>
      <c r="Q8" s="31"/>
      <c r="R8" s="14"/>
      <c r="S8" s="1"/>
      <c r="T8" s="1"/>
      <c r="U8" s="1">
        <v>4</v>
      </c>
      <c r="V8" s="15">
        <f t="shared" ca="1" si="14"/>
        <v>8</v>
      </c>
      <c r="W8" s="15">
        <f t="shared" ca="1" si="7"/>
        <v>4</v>
      </c>
      <c r="X8" s="15">
        <f t="shared" ca="1" si="8"/>
        <v>1</v>
      </c>
      <c r="Y8" s="16"/>
      <c r="Z8" s="1">
        <v>4</v>
      </c>
      <c r="AA8" s="15">
        <f t="shared" ca="1" si="9"/>
        <v>1</v>
      </c>
      <c r="AB8" s="15">
        <f t="shared" ca="1" si="10"/>
        <v>5</v>
      </c>
      <c r="AC8" s="15">
        <f t="shared" ca="1" si="6"/>
        <v>9</v>
      </c>
      <c r="AD8" s="16"/>
      <c r="AE8" s="1">
        <v>4</v>
      </c>
      <c r="AF8" s="17">
        <f t="shared" ca="1" si="11"/>
        <v>841</v>
      </c>
      <c r="AG8" s="18" t="s">
        <v>17</v>
      </c>
      <c r="AH8" s="18">
        <f t="shared" ca="1" si="12"/>
        <v>159</v>
      </c>
      <c r="AI8" s="19" t="s">
        <v>26</v>
      </c>
      <c r="AJ8" s="15">
        <f t="shared" ca="1" si="13"/>
        <v>1000</v>
      </c>
      <c r="AK8" s="16"/>
      <c r="AM8" s="5">
        <f t="shared" ca="1" si="0"/>
        <v>0.78538058065034921</v>
      </c>
      <c r="AN8" s="3">
        <f t="shared" ca="1" si="1"/>
        <v>6</v>
      </c>
      <c r="AP8" s="1">
        <v>8</v>
      </c>
      <c r="AQ8" s="1">
        <v>8</v>
      </c>
      <c r="AR8" s="1">
        <v>1</v>
      </c>
      <c r="AS8" s="1"/>
      <c r="AU8" s="5">
        <f t="shared" ca="1" si="2"/>
        <v>0.80821099702871335</v>
      </c>
      <c r="AV8" s="3">
        <f t="shared" ca="1" si="3"/>
        <v>3</v>
      </c>
      <c r="AW8" s="1"/>
      <c r="AX8" s="1">
        <v>8</v>
      </c>
      <c r="AY8" s="1">
        <v>8</v>
      </c>
      <c r="AZ8" s="1">
        <v>1</v>
      </c>
      <c r="BC8" s="5">
        <f t="shared" ca="1" si="4"/>
        <v>0.20151871100009333</v>
      </c>
      <c r="BD8" s="3">
        <f t="shared" ca="1" si="5"/>
        <v>33</v>
      </c>
      <c r="BE8" s="1"/>
      <c r="BF8" s="1">
        <v>8</v>
      </c>
      <c r="BG8" s="1">
        <v>4</v>
      </c>
      <c r="BH8" s="1">
        <v>7</v>
      </c>
    </row>
    <row r="9" spans="1:60" ht="17.100000000000001" customHeight="1" x14ac:dyDescent="0.25">
      <c r="A9" s="33"/>
      <c r="B9" s="34"/>
      <c r="C9" s="34"/>
      <c r="D9" s="34"/>
      <c r="E9" s="34"/>
      <c r="F9" s="35"/>
      <c r="G9" s="33"/>
      <c r="H9" s="34"/>
      <c r="I9" s="34"/>
      <c r="J9" s="34"/>
      <c r="K9" s="34"/>
      <c r="L9" s="35"/>
      <c r="M9" s="33"/>
      <c r="N9" s="34"/>
      <c r="O9" s="34"/>
      <c r="P9" s="34"/>
      <c r="Q9" s="34"/>
      <c r="R9" s="35"/>
      <c r="S9" s="1"/>
      <c r="T9" s="1"/>
      <c r="U9" s="1">
        <v>5</v>
      </c>
      <c r="V9" s="15">
        <f t="shared" ca="1" si="14"/>
        <v>4</v>
      </c>
      <c r="W9" s="15">
        <f t="shared" ca="1" si="7"/>
        <v>4</v>
      </c>
      <c r="X9" s="15">
        <f t="shared" ca="1" si="8"/>
        <v>9</v>
      </c>
      <c r="Y9" s="16"/>
      <c r="Z9" s="1">
        <v>5</v>
      </c>
      <c r="AA9" s="15">
        <f t="shared" ca="1" si="9"/>
        <v>5</v>
      </c>
      <c r="AB9" s="15">
        <f t="shared" ca="1" si="10"/>
        <v>5</v>
      </c>
      <c r="AC9" s="15">
        <f t="shared" ca="1" si="6"/>
        <v>2</v>
      </c>
      <c r="AD9" s="16"/>
      <c r="AE9" s="1">
        <v>5</v>
      </c>
      <c r="AF9" s="17">
        <f t="shared" ca="1" si="11"/>
        <v>449</v>
      </c>
      <c r="AG9" s="18" t="s">
        <v>17</v>
      </c>
      <c r="AH9" s="18">
        <f t="shared" ca="1" si="12"/>
        <v>552</v>
      </c>
      <c r="AI9" s="19" t="s">
        <v>26</v>
      </c>
      <c r="AJ9" s="15">
        <f t="shared" ca="1" si="13"/>
        <v>1001</v>
      </c>
      <c r="AK9" s="16"/>
      <c r="AM9" s="5">
        <f t="shared" ca="1" si="0"/>
        <v>0.68708624535389762</v>
      </c>
      <c r="AN9" s="3">
        <f t="shared" ca="1" si="1"/>
        <v>11</v>
      </c>
      <c r="AP9" s="1">
        <v>9</v>
      </c>
      <c r="AQ9" s="1">
        <v>1</v>
      </c>
      <c r="AR9" s="1">
        <v>8</v>
      </c>
      <c r="AS9" s="1"/>
      <c r="AU9" s="5">
        <f t="shared" ca="1" si="2"/>
        <v>2.3149284864184883E-2</v>
      </c>
      <c r="AV9" s="3">
        <f t="shared" ca="1" si="3"/>
        <v>16</v>
      </c>
      <c r="AW9" s="1"/>
      <c r="AX9" s="1">
        <v>9</v>
      </c>
      <c r="AY9" s="1">
        <v>1</v>
      </c>
      <c r="AZ9" s="1">
        <v>8</v>
      </c>
      <c r="BC9" s="5">
        <f t="shared" ca="1" si="4"/>
        <v>0.44873923583754349</v>
      </c>
      <c r="BD9" s="3">
        <f t="shared" ca="1" si="5"/>
        <v>19</v>
      </c>
      <c r="BE9" s="1"/>
      <c r="BF9" s="1">
        <v>9</v>
      </c>
      <c r="BG9" s="1">
        <v>4</v>
      </c>
      <c r="BH9" s="1">
        <v>8</v>
      </c>
    </row>
    <row r="10" spans="1:60" ht="17.100000000000001" customHeight="1" x14ac:dyDescent="0.25">
      <c r="A10" s="8"/>
      <c r="B10" s="9"/>
      <c r="C10" s="10"/>
      <c r="D10" s="9"/>
      <c r="E10" s="9"/>
      <c r="F10" s="11"/>
      <c r="G10" s="8"/>
      <c r="H10" s="9"/>
      <c r="I10" s="10"/>
      <c r="J10" s="9"/>
      <c r="K10" s="9"/>
      <c r="L10" s="11"/>
      <c r="M10" s="8"/>
      <c r="N10" s="9"/>
      <c r="O10" s="10"/>
      <c r="P10" s="9"/>
      <c r="Q10" s="9"/>
      <c r="R10" s="11"/>
      <c r="S10" s="1"/>
      <c r="T10" s="1"/>
      <c r="U10" s="1">
        <v>6</v>
      </c>
      <c r="V10" s="15">
        <f t="shared" ca="1" si="14"/>
        <v>6</v>
      </c>
      <c r="W10" s="15">
        <f t="shared" ca="1" si="7"/>
        <v>2</v>
      </c>
      <c r="X10" s="15">
        <f t="shared" ca="1" si="8"/>
        <v>8</v>
      </c>
      <c r="Y10" s="16"/>
      <c r="Z10" s="1">
        <v>6</v>
      </c>
      <c r="AA10" s="15">
        <f t="shared" ca="1" si="9"/>
        <v>3</v>
      </c>
      <c r="AB10" s="15">
        <f t="shared" ca="1" si="10"/>
        <v>7</v>
      </c>
      <c r="AC10" s="15">
        <f t="shared" ca="1" si="6"/>
        <v>5</v>
      </c>
      <c r="AD10" s="16"/>
      <c r="AE10" s="1">
        <v>6</v>
      </c>
      <c r="AF10" s="17">
        <f t="shared" ca="1" si="11"/>
        <v>628</v>
      </c>
      <c r="AG10" s="18" t="s">
        <v>17</v>
      </c>
      <c r="AH10" s="18">
        <f t="shared" ca="1" si="12"/>
        <v>375</v>
      </c>
      <c r="AI10" s="19" t="s">
        <v>26</v>
      </c>
      <c r="AJ10" s="15">
        <f t="shared" ca="1" si="13"/>
        <v>1003</v>
      </c>
      <c r="AK10" s="16"/>
      <c r="AM10" s="5">
        <f t="shared" ca="1" si="0"/>
        <v>0.72906536263996502</v>
      </c>
      <c r="AN10" s="3">
        <f t="shared" ca="1" si="1"/>
        <v>9</v>
      </c>
      <c r="AP10" s="1">
        <v>10</v>
      </c>
      <c r="AQ10" s="1">
        <v>2</v>
      </c>
      <c r="AR10" s="1">
        <v>7</v>
      </c>
      <c r="AS10" s="1"/>
      <c r="AU10" s="5">
        <f t="shared" ca="1" si="2"/>
        <v>0.47983631524046078</v>
      </c>
      <c r="AV10" s="3">
        <f t="shared" ca="1" si="3"/>
        <v>7</v>
      </c>
      <c r="AW10" s="1"/>
      <c r="AX10" s="1">
        <v>10</v>
      </c>
      <c r="AY10" s="1">
        <v>2</v>
      </c>
      <c r="AZ10" s="1">
        <v>7</v>
      </c>
      <c r="BC10" s="5">
        <f t="shared" ca="1" si="4"/>
        <v>0.45146841279983974</v>
      </c>
      <c r="BD10" s="3">
        <f t="shared" ca="1" si="5"/>
        <v>18</v>
      </c>
      <c r="BE10" s="1"/>
      <c r="BF10" s="1">
        <v>10</v>
      </c>
      <c r="BG10" s="1">
        <v>4</v>
      </c>
      <c r="BH10" s="1">
        <v>9</v>
      </c>
    </row>
    <row r="11" spans="1:60" ht="39.950000000000003" customHeight="1" x14ac:dyDescent="0.25">
      <c r="A11" s="12"/>
      <c r="B11" s="7"/>
      <c r="C11" s="13">
        <f ca="1">V8</f>
        <v>8</v>
      </c>
      <c r="D11" s="13">
        <f ca="1">W8</f>
        <v>4</v>
      </c>
      <c r="E11" s="13">
        <f ca="1">X8</f>
        <v>1</v>
      </c>
      <c r="F11" s="14"/>
      <c r="G11" s="12"/>
      <c r="H11" s="7"/>
      <c r="I11" s="13">
        <f ca="1">V9</f>
        <v>4</v>
      </c>
      <c r="J11" s="13">
        <f ca="1">W9</f>
        <v>4</v>
      </c>
      <c r="K11" s="13">
        <f ca="1">X9</f>
        <v>9</v>
      </c>
      <c r="L11" s="14"/>
      <c r="M11" s="12"/>
      <c r="N11" s="7"/>
      <c r="O11" s="13">
        <f ca="1">V10</f>
        <v>6</v>
      </c>
      <c r="P11" s="13">
        <f ca="1">W10</f>
        <v>2</v>
      </c>
      <c r="Q11" s="13">
        <f ca="1">X10</f>
        <v>8</v>
      </c>
      <c r="R11" s="14"/>
      <c r="S11" s="1"/>
      <c r="T11" s="1"/>
      <c r="U11" s="1">
        <v>7</v>
      </c>
      <c r="V11" s="15">
        <f t="shared" ca="1" si="14"/>
        <v>2</v>
      </c>
      <c r="W11" s="15">
        <f t="shared" ca="1" si="7"/>
        <v>3</v>
      </c>
      <c r="X11" s="15">
        <f t="shared" si="8"/>
        <v>9</v>
      </c>
      <c r="Y11" s="16"/>
      <c r="Z11" s="1">
        <v>7</v>
      </c>
      <c r="AA11" s="15">
        <f t="shared" ca="1" si="9"/>
        <v>7</v>
      </c>
      <c r="AB11" s="15">
        <f t="shared" ca="1" si="10"/>
        <v>6</v>
      </c>
      <c r="AC11" s="15">
        <f t="shared" si="6"/>
        <v>3</v>
      </c>
      <c r="AD11" s="16"/>
      <c r="AE11" s="1">
        <v>7</v>
      </c>
      <c r="AF11" s="17">
        <f t="shared" ca="1" si="11"/>
        <v>239</v>
      </c>
      <c r="AG11" s="18" t="s">
        <v>17</v>
      </c>
      <c r="AH11" s="18">
        <f t="shared" ca="1" si="12"/>
        <v>763</v>
      </c>
      <c r="AI11" s="19" t="s">
        <v>26</v>
      </c>
      <c r="AJ11" s="15">
        <f t="shared" ca="1" si="13"/>
        <v>1002</v>
      </c>
      <c r="AK11" s="16"/>
      <c r="AM11" s="5">
        <f t="shared" ca="1" si="0"/>
        <v>0.20189644402241735</v>
      </c>
      <c r="AN11" s="3">
        <f t="shared" ca="1" si="1"/>
        <v>15</v>
      </c>
      <c r="AP11" s="1">
        <v>11</v>
      </c>
      <c r="AQ11" s="1">
        <v>3</v>
      </c>
      <c r="AR11" s="1">
        <v>6</v>
      </c>
      <c r="AS11" s="1"/>
      <c r="AU11" s="5">
        <f t="shared" ca="1" si="2"/>
        <v>0.90335949843074792</v>
      </c>
      <c r="AV11" s="3">
        <f t="shared" ca="1" si="3"/>
        <v>1</v>
      </c>
      <c r="AW11" s="1"/>
      <c r="AX11" s="1">
        <v>11</v>
      </c>
      <c r="AY11" s="1">
        <v>3</v>
      </c>
      <c r="AZ11" s="1">
        <v>6</v>
      </c>
      <c r="BC11" s="5">
        <f t="shared" ca="1" si="4"/>
        <v>0.31101346987547773</v>
      </c>
      <c r="BD11" s="3">
        <f t="shared" ca="1" si="5"/>
        <v>31</v>
      </c>
      <c r="BE11" s="1"/>
      <c r="BF11" s="1">
        <v>11</v>
      </c>
      <c r="BG11" s="1">
        <v>5</v>
      </c>
      <c r="BH11" s="1">
        <v>5</v>
      </c>
    </row>
    <row r="12" spans="1:60" ht="39.950000000000003" customHeight="1" x14ac:dyDescent="0.25">
      <c r="A12" s="20"/>
      <c r="B12" s="21" t="s">
        <v>21</v>
      </c>
      <c r="C12" s="13">
        <f ca="1">AA8</f>
        <v>1</v>
      </c>
      <c r="D12" s="13">
        <f ca="1">AB8</f>
        <v>5</v>
      </c>
      <c r="E12" s="13">
        <f ca="1">AC8</f>
        <v>9</v>
      </c>
      <c r="F12" s="22"/>
      <c r="G12" s="23"/>
      <c r="H12" s="21" t="s">
        <v>21</v>
      </c>
      <c r="I12" s="13">
        <f ca="1">AA9</f>
        <v>5</v>
      </c>
      <c r="J12" s="13">
        <f ca="1">AB9</f>
        <v>5</v>
      </c>
      <c r="K12" s="13">
        <f ca="1">AC9</f>
        <v>2</v>
      </c>
      <c r="L12" s="22"/>
      <c r="M12" s="23"/>
      <c r="N12" s="21" t="s">
        <v>21</v>
      </c>
      <c r="O12" s="13">
        <f ca="1">AA10</f>
        <v>3</v>
      </c>
      <c r="P12" s="13">
        <f ca="1">AB10</f>
        <v>7</v>
      </c>
      <c r="Q12" s="13">
        <f ca="1">AC10</f>
        <v>5</v>
      </c>
      <c r="R12" s="24"/>
      <c r="S12" s="1"/>
      <c r="T12" s="1"/>
      <c r="U12" s="1">
        <v>8</v>
      </c>
      <c r="V12" s="15">
        <f t="shared" ca="1" si="14"/>
        <v>6</v>
      </c>
      <c r="W12" s="15">
        <f t="shared" ca="1" si="7"/>
        <v>3</v>
      </c>
      <c r="X12" s="15">
        <f t="shared" ca="1" si="8"/>
        <v>8</v>
      </c>
      <c r="Y12" s="16"/>
      <c r="Z12" s="1">
        <v>8</v>
      </c>
      <c r="AA12" s="15">
        <f t="shared" ca="1" si="9"/>
        <v>3</v>
      </c>
      <c r="AB12" s="15">
        <f t="shared" ca="1" si="10"/>
        <v>6</v>
      </c>
      <c r="AC12" s="15">
        <f t="shared" ca="1" si="6"/>
        <v>6</v>
      </c>
      <c r="AD12" s="16"/>
      <c r="AE12" s="1">
        <v>8</v>
      </c>
      <c r="AF12" s="17">
        <f t="shared" ca="1" si="11"/>
        <v>638</v>
      </c>
      <c r="AG12" s="18" t="s">
        <v>17</v>
      </c>
      <c r="AH12" s="18">
        <f t="shared" ca="1" si="12"/>
        <v>366</v>
      </c>
      <c r="AI12" s="19" t="s">
        <v>26</v>
      </c>
      <c r="AJ12" s="15">
        <f t="shared" ca="1" si="13"/>
        <v>1004</v>
      </c>
      <c r="AK12" s="16"/>
      <c r="AM12" s="5">
        <f t="shared" ca="1" si="0"/>
        <v>0.8288162216239473</v>
      </c>
      <c r="AN12" s="3">
        <f t="shared" ca="1" si="1"/>
        <v>5</v>
      </c>
      <c r="AP12" s="1">
        <v>12</v>
      </c>
      <c r="AQ12" s="1">
        <v>4</v>
      </c>
      <c r="AR12" s="1">
        <v>5</v>
      </c>
      <c r="AS12" s="1"/>
      <c r="AU12" s="5">
        <f t="shared" ca="1" si="2"/>
        <v>0.61335772344611927</v>
      </c>
      <c r="AV12" s="3">
        <f t="shared" ca="1" si="3"/>
        <v>6</v>
      </c>
      <c r="AW12" s="1"/>
      <c r="AX12" s="1">
        <v>12</v>
      </c>
      <c r="AY12" s="1">
        <v>4</v>
      </c>
      <c r="AZ12" s="1">
        <v>5</v>
      </c>
      <c r="BC12" s="5">
        <f t="shared" ca="1" si="4"/>
        <v>0.81967989199548075</v>
      </c>
      <c r="BD12" s="3">
        <f t="shared" ca="1" si="5"/>
        <v>7</v>
      </c>
      <c r="BE12" s="1"/>
      <c r="BF12" s="1">
        <v>12</v>
      </c>
      <c r="BG12" s="1">
        <v>5</v>
      </c>
      <c r="BH12" s="1">
        <v>6</v>
      </c>
    </row>
    <row r="13" spans="1:60" ht="26.1" customHeight="1" x14ac:dyDescent="0.25">
      <c r="A13" s="29"/>
      <c r="B13" s="25" t="str">
        <f ca="1">W21</f>
        <v>◯</v>
      </c>
      <c r="C13" s="26" t="str">
        <f ca="1">AA21</f>
        <v>◯</v>
      </c>
      <c r="D13" s="27" t="str">
        <f ca="1">AE21</f>
        <v>◯</v>
      </c>
      <c r="E13" s="28"/>
      <c r="F13" s="22"/>
      <c r="G13" s="29"/>
      <c r="H13" s="25" t="str">
        <f ca="1">W22</f>
        <v>◯</v>
      </c>
      <c r="I13" s="26" t="str">
        <f ca="1">AA22</f>
        <v>◯</v>
      </c>
      <c r="J13" s="27" t="str">
        <f ca="1">AE22</f>
        <v>◯</v>
      </c>
      <c r="K13" s="28"/>
      <c r="L13" s="22"/>
      <c r="M13" s="29"/>
      <c r="N13" s="25" t="str">
        <f ca="1">W23</f>
        <v>◯</v>
      </c>
      <c r="O13" s="26" t="str">
        <f ca="1">AA23</f>
        <v>◯</v>
      </c>
      <c r="P13" s="27" t="str">
        <f ca="1">AE23</f>
        <v>◯</v>
      </c>
      <c r="Q13" s="28"/>
      <c r="R13" s="24"/>
      <c r="S13" s="1"/>
      <c r="T13" s="1"/>
      <c r="U13" s="1">
        <v>9</v>
      </c>
      <c r="V13" s="15">
        <f t="shared" ca="1" si="14"/>
        <v>3</v>
      </c>
      <c r="W13" s="15">
        <f t="shared" ca="1" si="7"/>
        <v>8</v>
      </c>
      <c r="X13" s="15">
        <f t="shared" ca="1" si="8"/>
        <v>6</v>
      </c>
      <c r="Y13" s="16"/>
      <c r="Z13" s="1">
        <v>9</v>
      </c>
      <c r="AA13" s="15">
        <f t="shared" ca="1" si="9"/>
        <v>6</v>
      </c>
      <c r="AB13" s="15">
        <f t="shared" ca="1" si="10"/>
        <v>1</v>
      </c>
      <c r="AC13" s="15">
        <f t="shared" ca="1" si="6"/>
        <v>7</v>
      </c>
      <c r="AD13" s="16"/>
      <c r="AE13" s="1">
        <v>9</v>
      </c>
      <c r="AF13" s="17">
        <f t="shared" ca="1" si="11"/>
        <v>386</v>
      </c>
      <c r="AG13" s="18" t="s">
        <v>17</v>
      </c>
      <c r="AH13" s="18">
        <f t="shared" ca="1" si="12"/>
        <v>617</v>
      </c>
      <c r="AI13" s="19" t="s">
        <v>26</v>
      </c>
      <c r="AJ13" s="15">
        <f t="shared" ca="1" si="13"/>
        <v>1003</v>
      </c>
      <c r="AK13" s="16"/>
      <c r="AM13" s="5">
        <f t="shared" ca="1" si="0"/>
        <v>0.93332720168700445</v>
      </c>
      <c r="AN13" s="3">
        <f t="shared" ca="1" si="1"/>
        <v>3</v>
      </c>
      <c r="AP13" s="1">
        <v>13</v>
      </c>
      <c r="AQ13" s="1">
        <v>5</v>
      </c>
      <c r="AR13" s="1">
        <v>4</v>
      </c>
      <c r="AS13" s="1"/>
      <c r="AU13" s="5">
        <f t="shared" ca="1" si="2"/>
        <v>0.31527826648800561</v>
      </c>
      <c r="AV13" s="3">
        <f t="shared" ca="1" si="3"/>
        <v>9</v>
      </c>
      <c r="AW13" s="1"/>
      <c r="AX13" s="1">
        <v>13</v>
      </c>
      <c r="AY13" s="1">
        <v>5</v>
      </c>
      <c r="AZ13" s="1">
        <v>4</v>
      </c>
      <c r="BC13" s="5">
        <f t="shared" ca="1" si="4"/>
        <v>0.69866965580976925</v>
      </c>
      <c r="BD13" s="3">
        <f t="shared" ca="1" si="5"/>
        <v>10</v>
      </c>
      <c r="BE13" s="1"/>
      <c r="BF13" s="1">
        <v>13</v>
      </c>
      <c r="BG13" s="1">
        <v>5</v>
      </c>
      <c r="BH13" s="1">
        <v>7</v>
      </c>
    </row>
    <row r="14" spans="1:60" ht="45" customHeight="1" x14ac:dyDescent="0.25">
      <c r="A14" s="32"/>
      <c r="B14" s="30"/>
      <c r="C14" s="36"/>
      <c r="D14" s="37"/>
      <c r="E14" s="37"/>
      <c r="F14" s="14"/>
      <c r="G14" s="32"/>
      <c r="H14" s="30"/>
      <c r="I14" s="36"/>
      <c r="J14" s="37"/>
      <c r="K14" s="37"/>
      <c r="L14" s="14"/>
      <c r="M14" s="32"/>
      <c r="N14" s="30"/>
      <c r="O14" s="36"/>
      <c r="P14" s="37"/>
      <c r="Q14" s="37"/>
      <c r="R14" s="14"/>
      <c r="S14" s="1"/>
      <c r="T14" s="1"/>
      <c r="U14" s="1">
        <v>10</v>
      </c>
      <c r="V14" s="15">
        <f t="shared" ca="1" si="14"/>
        <v>1</v>
      </c>
      <c r="W14" s="15">
        <f t="shared" ca="1" si="7"/>
        <v>7</v>
      </c>
      <c r="X14" s="15">
        <f t="shared" ca="1" si="8"/>
        <v>6</v>
      </c>
      <c r="Y14" s="16"/>
      <c r="Z14" s="1">
        <v>10</v>
      </c>
      <c r="AA14" s="15">
        <f t="shared" ca="1" si="9"/>
        <v>8</v>
      </c>
      <c r="AB14" s="15">
        <f t="shared" ca="1" si="10"/>
        <v>2</v>
      </c>
      <c r="AC14" s="15">
        <f t="shared" ca="1" si="6"/>
        <v>6</v>
      </c>
      <c r="AD14" s="16"/>
      <c r="AE14" s="1">
        <v>10</v>
      </c>
      <c r="AF14" s="17">
        <f t="shared" ca="1" si="11"/>
        <v>176</v>
      </c>
      <c r="AG14" s="18" t="s">
        <v>17</v>
      </c>
      <c r="AH14" s="18">
        <f t="shared" ca="1" si="12"/>
        <v>826</v>
      </c>
      <c r="AI14" s="19" t="s">
        <v>26</v>
      </c>
      <c r="AJ14" s="15">
        <f t="shared" ca="1" si="13"/>
        <v>1002</v>
      </c>
      <c r="AK14" s="16"/>
      <c r="AM14" s="5">
        <f t="shared" ca="1" si="0"/>
        <v>0.99234841309226141</v>
      </c>
      <c r="AN14" s="3">
        <f t="shared" ca="1" si="1"/>
        <v>1</v>
      </c>
      <c r="AP14" s="1">
        <v>14</v>
      </c>
      <c r="AQ14" s="1">
        <v>6</v>
      </c>
      <c r="AR14" s="1">
        <v>3</v>
      </c>
      <c r="AS14" s="1"/>
      <c r="AU14" s="5">
        <f t="shared" ca="1" si="2"/>
        <v>0.65179720559150756</v>
      </c>
      <c r="AV14" s="3">
        <f t="shared" ca="1" si="3"/>
        <v>5</v>
      </c>
      <c r="AW14" s="1"/>
      <c r="AX14" s="1">
        <v>14</v>
      </c>
      <c r="AY14" s="1">
        <v>6</v>
      </c>
      <c r="AZ14" s="1">
        <v>3</v>
      </c>
      <c r="BC14" s="5">
        <f t="shared" ca="1" si="4"/>
        <v>0.85574721365937678</v>
      </c>
      <c r="BD14" s="3">
        <f t="shared" ca="1" si="5"/>
        <v>6</v>
      </c>
      <c r="BE14" s="1"/>
      <c r="BF14" s="1">
        <v>14</v>
      </c>
      <c r="BG14" s="1">
        <v>5</v>
      </c>
      <c r="BH14" s="1">
        <v>8</v>
      </c>
    </row>
    <row r="15" spans="1:60" ht="17.100000000000001" customHeight="1" x14ac:dyDescent="0.25">
      <c r="A15" s="33"/>
      <c r="B15" s="34"/>
      <c r="C15" s="34"/>
      <c r="D15" s="34"/>
      <c r="E15" s="34"/>
      <c r="F15" s="35"/>
      <c r="G15" s="33"/>
      <c r="H15" s="34"/>
      <c r="I15" s="34"/>
      <c r="J15" s="34"/>
      <c r="K15" s="34"/>
      <c r="L15" s="35"/>
      <c r="M15" s="33"/>
      <c r="N15" s="34"/>
      <c r="O15" s="34"/>
      <c r="P15" s="34"/>
      <c r="Q15" s="34"/>
      <c r="R15" s="35"/>
      <c r="S15" s="1"/>
      <c r="T15" s="1"/>
      <c r="U15" s="1">
        <v>11</v>
      </c>
      <c r="V15" s="15">
        <f t="shared" ca="1" si="14"/>
        <v>7</v>
      </c>
      <c r="W15" s="15">
        <f t="shared" ca="1" si="7"/>
        <v>1</v>
      </c>
      <c r="X15" s="15">
        <f t="shared" ca="1" si="8"/>
        <v>8</v>
      </c>
      <c r="Y15" s="16"/>
      <c r="Z15" s="1">
        <v>11</v>
      </c>
      <c r="AA15" s="15">
        <f t="shared" ca="1" si="9"/>
        <v>2</v>
      </c>
      <c r="AB15" s="15">
        <f t="shared" ca="1" si="10"/>
        <v>8</v>
      </c>
      <c r="AC15" s="15">
        <f t="shared" ca="1" si="6"/>
        <v>4</v>
      </c>
      <c r="AD15" s="16"/>
      <c r="AE15" s="1">
        <v>11</v>
      </c>
      <c r="AF15" s="17">
        <f t="shared" ca="1" si="11"/>
        <v>718</v>
      </c>
      <c r="AG15" s="18" t="s">
        <v>17</v>
      </c>
      <c r="AH15" s="18">
        <f t="shared" ca="1" si="12"/>
        <v>284</v>
      </c>
      <c r="AI15" s="19" t="s">
        <v>26</v>
      </c>
      <c r="AJ15" s="15">
        <f t="shared" ca="1" si="13"/>
        <v>1002</v>
      </c>
      <c r="AK15" s="16"/>
      <c r="AM15" s="5">
        <f t="shared" ca="1" si="0"/>
        <v>0.43710404455094631</v>
      </c>
      <c r="AN15" s="3">
        <f t="shared" ca="1" si="1"/>
        <v>13</v>
      </c>
      <c r="AP15" s="1">
        <v>15</v>
      </c>
      <c r="AQ15" s="1">
        <v>7</v>
      </c>
      <c r="AR15" s="1">
        <v>2</v>
      </c>
      <c r="AS15" s="1"/>
      <c r="AU15" s="5">
        <f t="shared" ca="1" si="2"/>
        <v>8.1872785667006953E-2</v>
      </c>
      <c r="AV15" s="3">
        <f t="shared" ca="1" si="3"/>
        <v>14</v>
      </c>
      <c r="AW15" s="1"/>
      <c r="AX15" s="1">
        <v>15</v>
      </c>
      <c r="AY15" s="1">
        <v>7</v>
      </c>
      <c r="AZ15" s="1">
        <v>2</v>
      </c>
      <c r="BC15" s="5">
        <f t="shared" ca="1" si="4"/>
        <v>0.41428678406412089</v>
      </c>
      <c r="BD15" s="3">
        <f t="shared" ca="1" si="5"/>
        <v>20</v>
      </c>
      <c r="BE15" s="1"/>
      <c r="BF15" s="1">
        <v>15</v>
      </c>
      <c r="BG15" s="1">
        <v>5</v>
      </c>
      <c r="BH15" s="1">
        <v>9</v>
      </c>
    </row>
    <row r="16" spans="1:60" ht="17.100000000000001" customHeight="1" x14ac:dyDescent="0.25">
      <c r="A16" s="8"/>
      <c r="B16" s="9"/>
      <c r="C16" s="10"/>
      <c r="D16" s="9"/>
      <c r="E16" s="9"/>
      <c r="F16" s="11"/>
      <c r="G16" s="8"/>
      <c r="H16" s="9"/>
      <c r="I16" s="10"/>
      <c r="J16" s="9"/>
      <c r="K16" s="9"/>
      <c r="L16" s="11"/>
      <c r="M16" s="8"/>
      <c r="N16" s="9"/>
      <c r="O16" s="10"/>
      <c r="P16" s="9"/>
      <c r="Q16" s="9"/>
      <c r="R16" s="11"/>
      <c r="S16" s="1"/>
      <c r="T16" s="1"/>
      <c r="U16" s="1">
        <v>12</v>
      </c>
      <c r="V16" s="15">
        <f t="shared" ca="1" si="14"/>
        <v>5</v>
      </c>
      <c r="W16" s="15">
        <f t="shared" ca="1" si="7"/>
        <v>6</v>
      </c>
      <c r="X16" s="15">
        <f t="shared" ca="1" si="8"/>
        <v>4</v>
      </c>
      <c r="Y16" s="16"/>
      <c r="Z16" s="1">
        <v>12</v>
      </c>
      <c r="AA16" s="15">
        <f t="shared" ca="1" si="9"/>
        <v>4</v>
      </c>
      <c r="AB16" s="15">
        <f t="shared" ca="1" si="10"/>
        <v>3</v>
      </c>
      <c r="AC16" s="15">
        <f t="shared" ca="1" si="6"/>
        <v>6</v>
      </c>
      <c r="AD16" s="16"/>
      <c r="AE16" s="1">
        <v>12</v>
      </c>
      <c r="AF16" s="17">
        <f t="shared" ca="1" si="11"/>
        <v>564</v>
      </c>
      <c r="AG16" s="18" t="s">
        <v>17</v>
      </c>
      <c r="AH16" s="18">
        <f t="shared" ca="1" si="12"/>
        <v>436</v>
      </c>
      <c r="AI16" s="19" t="s">
        <v>26</v>
      </c>
      <c r="AJ16" s="15">
        <f t="shared" ca="1" si="13"/>
        <v>1000</v>
      </c>
      <c r="AK16" s="16"/>
      <c r="AM16" s="5">
        <f t="shared" ca="1" si="0"/>
        <v>0.7464573785278803</v>
      </c>
      <c r="AN16" s="3">
        <f t="shared" ca="1" si="1"/>
        <v>8</v>
      </c>
      <c r="AP16" s="1">
        <v>16</v>
      </c>
      <c r="AQ16" s="1">
        <v>8</v>
      </c>
      <c r="AR16" s="1">
        <v>1</v>
      </c>
      <c r="AS16" s="1"/>
      <c r="AU16" s="5">
        <f t="shared" ca="1" si="2"/>
        <v>0.37354561316466484</v>
      </c>
      <c r="AV16" s="3">
        <f t="shared" ca="1" si="3"/>
        <v>8</v>
      </c>
      <c r="AW16" s="1"/>
      <c r="AX16" s="1">
        <v>16</v>
      </c>
      <c r="AY16" s="1">
        <v>8</v>
      </c>
      <c r="AZ16" s="1">
        <v>1</v>
      </c>
      <c r="BC16" s="5">
        <f t="shared" ca="1" si="4"/>
        <v>0.49494633639674379</v>
      </c>
      <c r="BD16" s="3">
        <f t="shared" ca="1" si="5"/>
        <v>14</v>
      </c>
      <c r="BE16" s="1"/>
      <c r="BF16" s="1">
        <v>16</v>
      </c>
      <c r="BG16" s="1">
        <v>6</v>
      </c>
      <c r="BH16" s="1">
        <v>4</v>
      </c>
    </row>
    <row r="17" spans="1:60" ht="39.950000000000003" customHeight="1" x14ac:dyDescent="0.25">
      <c r="A17" s="12"/>
      <c r="B17" s="7"/>
      <c r="C17" s="13">
        <f ca="1">V11</f>
        <v>2</v>
      </c>
      <c r="D17" s="13">
        <f ca="1">W11</f>
        <v>3</v>
      </c>
      <c r="E17" s="13">
        <f>X11</f>
        <v>9</v>
      </c>
      <c r="F17" s="14"/>
      <c r="G17" s="12"/>
      <c r="H17" s="7"/>
      <c r="I17" s="13">
        <f ca="1">V12</f>
        <v>6</v>
      </c>
      <c r="J17" s="13">
        <f ca="1">W12</f>
        <v>3</v>
      </c>
      <c r="K17" s="13">
        <f ca="1">X12</f>
        <v>8</v>
      </c>
      <c r="L17" s="14"/>
      <c r="M17" s="12"/>
      <c r="N17" s="7"/>
      <c r="O17" s="13">
        <f ca="1">V13</f>
        <v>3</v>
      </c>
      <c r="P17" s="13">
        <f ca="1">W13</f>
        <v>8</v>
      </c>
      <c r="Q17" s="13">
        <f ca="1">X13</f>
        <v>6</v>
      </c>
      <c r="R17" s="14"/>
      <c r="S17" s="1"/>
      <c r="T17" s="1"/>
      <c r="U17" s="1"/>
      <c r="V17" s="38" t="s">
        <v>4</v>
      </c>
      <c r="W17" s="38"/>
      <c r="Z17" s="38" t="s">
        <v>5</v>
      </c>
      <c r="AA17" s="38"/>
      <c r="AB17" s="5"/>
      <c r="AC17" s="5"/>
      <c r="AD17" s="38" t="s">
        <v>6</v>
      </c>
      <c r="AE17" s="4"/>
      <c r="AM17" s="5"/>
      <c r="AN17" s="3"/>
      <c r="AP17" s="1"/>
      <c r="AQ17" s="1"/>
      <c r="AR17" s="1"/>
      <c r="AU17" s="5"/>
      <c r="AV17" s="3"/>
      <c r="AW17" s="1"/>
      <c r="AX17" s="1"/>
      <c r="AY17" s="1"/>
      <c r="AZ17" s="1"/>
      <c r="BC17" s="5">
        <f t="shared" ca="1" si="4"/>
        <v>0.33663580783769886</v>
      </c>
      <c r="BD17" s="3">
        <f t="shared" ca="1" si="5"/>
        <v>26</v>
      </c>
      <c r="BE17" s="1"/>
      <c r="BF17" s="1">
        <v>17</v>
      </c>
      <c r="BG17" s="1">
        <v>6</v>
      </c>
      <c r="BH17" s="1">
        <v>5</v>
      </c>
    </row>
    <row r="18" spans="1:60" ht="39.950000000000003" customHeight="1" x14ac:dyDescent="0.25">
      <c r="A18" s="20"/>
      <c r="B18" s="21" t="s">
        <v>21</v>
      </c>
      <c r="C18" s="13">
        <f ca="1">AA11</f>
        <v>7</v>
      </c>
      <c r="D18" s="13">
        <f ca="1">AB11</f>
        <v>6</v>
      </c>
      <c r="E18" s="13">
        <f>AC11</f>
        <v>3</v>
      </c>
      <c r="F18" s="22"/>
      <c r="G18" s="23"/>
      <c r="H18" s="21" t="s">
        <v>21</v>
      </c>
      <c r="I18" s="13">
        <f ca="1">AA12</f>
        <v>3</v>
      </c>
      <c r="J18" s="13">
        <f ca="1">AB12</f>
        <v>6</v>
      </c>
      <c r="K18" s="13">
        <f ca="1">AC12</f>
        <v>6</v>
      </c>
      <c r="L18" s="22"/>
      <c r="M18" s="23"/>
      <c r="N18" s="21" t="s">
        <v>20</v>
      </c>
      <c r="O18" s="13">
        <f ca="1">AA13</f>
        <v>6</v>
      </c>
      <c r="P18" s="13">
        <f ca="1">AB13</f>
        <v>1</v>
      </c>
      <c r="Q18" s="13">
        <f ca="1">AC13</f>
        <v>7</v>
      </c>
      <c r="R18" s="24"/>
      <c r="S18" s="1"/>
      <c r="T18" s="1"/>
      <c r="U18" s="1">
        <v>1</v>
      </c>
      <c r="V18" s="39">
        <f ca="1">V5+AA5</f>
        <v>9</v>
      </c>
      <c r="W18" s="39" t="str">
        <f ca="1">IF(V18+IF(Z18+IF(AD18&gt;=10,1,0)&gt;=10,1,0)&gt;=10,"◯","")</f>
        <v>◯</v>
      </c>
      <c r="Y18" s="1">
        <v>1</v>
      </c>
      <c r="Z18" s="39">
        <f ca="1">W5+AB5</f>
        <v>9</v>
      </c>
      <c r="AA18" s="39" t="str">
        <f ca="1">IF(Z18+IF(AD18&gt;=10,1,0)&gt;=10,"◯","")</f>
        <v>◯</v>
      </c>
      <c r="AC18" s="1">
        <v>1</v>
      </c>
      <c r="AD18" s="39">
        <f ca="1">X5+AC5</f>
        <v>15</v>
      </c>
      <c r="AE18" s="39" t="str">
        <f ca="1">IF(AD18&gt;=10,"◯","")</f>
        <v>◯</v>
      </c>
      <c r="AM18" s="5"/>
      <c r="AN18" s="3"/>
      <c r="AP18" s="1"/>
      <c r="AQ18" s="1"/>
      <c r="AR18" s="1"/>
      <c r="AU18" s="5"/>
      <c r="AV18" s="3"/>
      <c r="AW18" s="1"/>
      <c r="AX18" s="1"/>
      <c r="AY18" s="1"/>
      <c r="AZ18" s="1"/>
      <c r="BC18" s="5">
        <f t="shared" ca="1" si="4"/>
        <v>0.11380572515633169</v>
      </c>
      <c r="BD18" s="3">
        <f t="shared" ca="1" si="5"/>
        <v>39</v>
      </c>
      <c r="BE18" s="1"/>
      <c r="BF18" s="1">
        <v>18</v>
      </c>
      <c r="BG18" s="1">
        <v>6</v>
      </c>
      <c r="BH18" s="1">
        <v>6</v>
      </c>
    </row>
    <row r="19" spans="1:60" ht="26.1" customHeight="1" x14ac:dyDescent="0.25">
      <c r="A19" s="29"/>
      <c r="B19" s="25" t="str">
        <f ca="1">W24</f>
        <v>◯</v>
      </c>
      <c r="C19" s="26" t="str">
        <f ca="1">AA24</f>
        <v>◯</v>
      </c>
      <c r="D19" s="26" t="str">
        <f>AE24</f>
        <v>◯</v>
      </c>
      <c r="E19" s="40"/>
      <c r="F19" s="22"/>
      <c r="G19" s="29"/>
      <c r="H19" s="25" t="str">
        <f ca="1">W25</f>
        <v>◯</v>
      </c>
      <c r="I19" s="26" t="str">
        <f ca="1">AA25</f>
        <v>◯</v>
      </c>
      <c r="J19" s="26" t="str">
        <f ca="1">AE25</f>
        <v>◯</v>
      </c>
      <c r="K19" s="40"/>
      <c r="L19" s="22"/>
      <c r="M19" s="29"/>
      <c r="N19" s="25" t="str">
        <f ca="1">W26</f>
        <v>◯</v>
      </c>
      <c r="O19" s="26" t="str">
        <f ca="1">AA26</f>
        <v>◯</v>
      </c>
      <c r="P19" s="26" t="str">
        <f ca="1">AE26</f>
        <v>◯</v>
      </c>
      <c r="Q19" s="40"/>
      <c r="R19" s="24"/>
      <c r="S19" s="1"/>
      <c r="T19" s="1"/>
      <c r="U19" s="1">
        <v>2</v>
      </c>
      <c r="V19" s="39">
        <f t="shared" ref="V19:V29" ca="1" si="15">V6+AA6</f>
        <v>9</v>
      </c>
      <c r="W19" s="39" t="str">
        <f t="shared" ref="W19:W29" ca="1" si="16">IF(V19+IF(Z19+IF(AD19&gt;=10,1,0)&gt;=10,1,0)&gt;=10,"◯","")</f>
        <v>◯</v>
      </c>
      <c r="Y19" s="1">
        <v>2</v>
      </c>
      <c r="Z19" s="39">
        <f t="shared" ref="Z19:Z29" ca="1" si="17">W6+AB6</f>
        <v>9</v>
      </c>
      <c r="AA19" s="39" t="str">
        <f t="shared" ref="AA19:AA29" ca="1" si="18">IF(Z19+IF(AD19&gt;=10,1,0)&gt;=10,"◯","")</f>
        <v>◯</v>
      </c>
      <c r="AC19" s="1">
        <v>2</v>
      </c>
      <c r="AD19" s="39">
        <f t="shared" ref="AD19:AD29" ca="1" si="19">X6+AC6</f>
        <v>11</v>
      </c>
      <c r="AE19" s="39" t="str">
        <f t="shared" ref="AE19:AE29" ca="1" si="20">IF(AD19&gt;=10,"◯","")</f>
        <v>◯</v>
      </c>
      <c r="AM19" s="5"/>
      <c r="AN19" s="3"/>
      <c r="AP19" s="1"/>
      <c r="AQ19" s="1"/>
      <c r="AR19" s="1"/>
      <c r="AU19" s="5"/>
      <c r="AV19" s="3"/>
      <c r="AW19" s="1"/>
      <c r="AX19" s="1"/>
      <c r="AY19" s="1"/>
      <c r="AZ19" s="1"/>
      <c r="BC19" s="5">
        <f t="shared" ca="1" si="4"/>
        <v>0.66588330553096131</v>
      </c>
      <c r="BD19" s="3">
        <f t="shared" ca="1" si="5"/>
        <v>11</v>
      </c>
      <c r="BE19" s="1"/>
      <c r="BF19" s="1">
        <v>19</v>
      </c>
      <c r="BG19" s="1">
        <v>6</v>
      </c>
      <c r="BH19" s="1">
        <v>7</v>
      </c>
    </row>
    <row r="20" spans="1:60" ht="45" customHeight="1" x14ac:dyDescent="0.25">
      <c r="A20" s="32"/>
      <c r="B20" s="41"/>
      <c r="C20" s="30"/>
      <c r="D20" s="30"/>
      <c r="E20" s="30"/>
      <c r="F20" s="14"/>
      <c r="G20" s="32"/>
      <c r="H20" s="30"/>
      <c r="I20" s="30"/>
      <c r="J20" s="30"/>
      <c r="K20" s="30"/>
      <c r="L20" s="14"/>
      <c r="M20" s="32"/>
      <c r="N20" s="30"/>
      <c r="O20" s="30"/>
      <c r="P20" s="30"/>
      <c r="Q20" s="30"/>
      <c r="R20" s="14"/>
      <c r="S20" s="1"/>
      <c r="T20" s="1"/>
      <c r="U20" s="1">
        <v>3</v>
      </c>
      <c r="V20" s="39">
        <f t="shared" ca="1" si="15"/>
        <v>9</v>
      </c>
      <c r="W20" s="39" t="str">
        <f t="shared" ca="1" si="16"/>
        <v>◯</v>
      </c>
      <c r="Y20" s="1">
        <v>3</v>
      </c>
      <c r="Z20" s="39">
        <f t="shared" ca="1" si="17"/>
        <v>9</v>
      </c>
      <c r="AA20" s="39" t="str">
        <f t="shared" ca="1" si="18"/>
        <v>◯</v>
      </c>
      <c r="AC20" s="1">
        <v>3</v>
      </c>
      <c r="AD20" s="39">
        <f t="shared" ca="1" si="19"/>
        <v>12</v>
      </c>
      <c r="AE20" s="39" t="str">
        <f t="shared" ca="1" si="20"/>
        <v>◯</v>
      </c>
      <c r="AM20" s="5"/>
      <c r="AN20" s="3"/>
      <c r="AP20" s="1"/>
      <c r="AQ20" s="1"/>
      <c r="AR20" s="1"/>
      <c r="AU20" s="5"/>
      <c r="AV20" s="3"/>
      <c r="AW20" s="1"/>
      <c r="AX20" s="1"/>
      <c r="AY20" s="1"/>
      <c r="AZ20" s="1"/>
      <c r="BC20" s="5">
        <f t="shared" ca="1" si="4"/>
        <v>3.2403445516392071E-2</v>
      </c>
      <c r="BD20" s="3">
        <f t="shared" ca="1" si="5"/>
        <v>44</v>
      </c>
      <c r="BE20" s="1"/>
      <c r="BF20" s="1">
        <v>20</v>
      </c>
      <c r="BG20" s="1">
        <v>6</v>
      </c>
      <c r="BH20" s="1">
        <v>8</v>
      </c>
    </row>
    <row r="21" spans="1:60" ht="17.100000000000001" customHeight="1" x14ac:dyDescent="0.25">
      <c r="A21" s="33"/>
      <c r="B21" s="34"/>
      <c r="C21" s="34"/>
      <c r="D21" s="34"/>
      <c r="E21" s="34"/>
      <c r="F21" s="35"/>
      <c r="G21" s="33"/>
      <c r="H21" s="34"/>
      <c r="I21" s="34"/>
      <c r="J21" s="34"/>
      <c r="K21" s="34"/>
      <c r="L21" s="35"/>
      <c r="M21" s="33"/>
      <c r="N21" s="34"/>
      <c r="O21" s="34"/>
      <c r="P21" s="34"/>
      <c r="Q21" s="34"/>
      <c r="R21" s="35"/>
      <c r="S21" s="1"/>
      <c r="T21" s="1"/>
      <c r="U21" s="1">
        <v>4</v>
      </c>
      <c r="V21" s="39">
        <f t="shared" ca="1" si="15"/>
        <v>9</v>
      </c>
      <c r="W21" s="39" t="str">
        <f t="shared" ca="1" si="16"/>
        <v>◯</v>
      </c>
      <c r="Y21" s="1">
        <v>4</v>
      </c>
      <c r="Z21" s="39">
        <f t="shared" ca="1" si="17"/>
        <v>9</v>
      </c>
      <c r="AA21" s="39" t="str">
        <f t="shared" ca="1" si="18"/>
        <v>◯</v>
      </c>
      <c r="AC21" s="1">
        <v>4</v>
      </c>
      <c r="AD21" s="39">
        <f t="shared" ca="1" si="19"/>
        <v>10</v>
      </c>
      <c r="AE21" s="39" t="str">
        <f t="shared" ca="1" si="20"/>
        <v>◯</v>
      </c>
      <c r="AM21" s="5"/>
      <c r="AN21" s="3"/>
      <c r="AP21" s="1"/>
      <c r="AQ21" s="1"/>
      <c r="AR21" s="1"/>
      <c r="AU21" s="5"/>
      <c r="AV21" s="3"/>
      <c r="AW21" s="1"/>
      <c r="AX21" s="1"/>
      <c r="AY21" s="1"/>
      <c r="AZ21" s="1"/>
      <c r="BC21" s="5">
        <f t="shared" ca="1" si="4"/>
        <v>0.1447161628615814</v>
      </c>
      <c r="BD21" s="3">
        <f t="shared" ca="1" si="5"/>
        <v>36</v>
      </c>
      <c r="BE21" s="1"/>
      <c r="BF21" s="1">
        <v>21</v>
      </c>
      <c r="BG21" s="1">
        <v>6</v>
      </c>
      <c r="BH21" s="1">
        <v>9</v>
      </c>
    </row>
    <row r="22" spans="1:60" ht="17.100000000000001" customHeight="1" x14ac:dyDescent="0.25">
      <c r="A22" s="8"/>
      <c r="B22" s="9"/>
      <c r="C22" s="10"/>
      <c r="D22" s="9"/>
      <c r="E22" s="9"/>
      <c r="F22" s="11"/>
      <c r="G22" s="8"/>
      <c r="H22" s="9"/>
      <c r="I22" s="10"/>
      <c r="J22" s="9"/>
      <c r="K22" s="9"/>
      <c r="L22" s="11"/>
      <c r="M22" s="8"/>
      <c r="N22" s="9"/>
      <c r="O22" s="10"/>
      <c r="P22" s="9"/>
      <c r="Q22" s="9"/>
      <c r="R22" s="11"/>
      <c r="S22" s="1"/>
      <c r="T22" s="1"/>
      <c r="U22" s="1">
        <v>5</v>
      </c>
      <c r="V22" s="39">
        <f t="shared" ca="1" si="15"/>
        <v>9</v>
      </c>
      <c r="W22" s="39" t="str">
        <f t="shared" ca="1" si="16"/>
        <v>◯</v>
      </c>
      <c r="Y22" s="1">
        <v>5</v>
      </c>
      <c r="Z22" s="39">
        <f t="shared" ca="1" si="17"/>
        <v>9</v>
      </c>
      <c r="AA22" s="39" t="str">
        <f t="shared" ca="1" si="18"/>
        <v>◯</v>
      </c>
      <c r="AC22" s="1">
        <v>5</v>
      </c>
      <c r="AD22" s="39">
        <f t="shared" ca="1" si="19"/>
        <v>11</v>
      </c>
      <c r="AE22" s="39" t="str">
        <f t="shared" ca="1" si="20"/>
        <v>◯</v>
      </c>
      <c r="AM22" s="5"/>
      <c r="AN22" s="3"/>
      <c r="AP22" s="1"/>
      <c r="AQ22" s="1"/>
      <c r="AR22" s="1"/>
      <c r="AU22" s="5"/>
      <c r="AV22" s="3"/>
      <c r="AW22" s="1"/>
      <c r="AX22" s="1"/>
      <c r="AY22" s="1"/>
      <c r="AZ22" s="1"/>
      <c r="BC22" s="5">
        <f t="shared" ca="1" si="4"/>
        <v>0.13961523709985857</v>
      </c>
      <c r="BD22" s="3">
        <f t="shared" ca="1" si="5"/>
        <v>37</v>
      </c>
      <c r="BE22" s="1"/>
      <c r="BF22" s="1">
        <v>22</v>
      </c>
      <c r="BG22" s="1">
        <v>7</v>
      </c>
      <c r="BH22" s="1">
        <v>3</v>
      </c>
    </row>
    <row r="23" spans="1:60" ht="39.950000000000003" customHeight="1" x14ac:dyDescent="0.25">
      <c r="A23" s="12"/>
      <c r="B23" s="7"/>
      <c r="C23" s="13">
        <f ca="1">V14</f>
        <v>1</v>
      </c>
      <c r="D23" s="13">
        <f ca="1">W14</f>
        <v>7</v>
      </c>
      <c r="E23" s="13">
        <f ca="1">X14</f>
        <v>6</v>
      </c>
      <c r="F23" s="14"/>
      <c r="G23" s="12"/>
      <c r="H23" s="7"/>
      <c r="I23" s="13">
        <f ca="1">V15</f>
        <v>7</v>
      </c>
      <c r="J23" s="13">
        <f ca="1">W15</f>
        <v>1</v>
      </c>
      <c r="K23" s="13">
        <f ca="1">X15</f>
        <v>8</v>
      </c>
      <c r="L23" s="14"/>
      <c r="M23" s="12"/>
      <c r="N23" s="7"/>
      <c r="O23" s="13">
        <f ca="1">V16</f>
        <v>5</v>
      </c>
      <c r="P23" s="13">
        <f ca="1">W16</f>
        <v>6</v>
      </c>
      <c r="Q23" s="13">
        <f ca="1">X16</f>
        <v>4</v>
      </c>
      <c r="R23" s="14"/>
      <c r="S23" s="1"/>
      <c r="T23" s="1"/>
      <c r="U23" s="1">
        <v>6</v>
      </c>
      <c r="V23" s="39">
        <f t="shared" ca="1" si="15"/>
        <v>9</v>
      </c>
      <c r="W23" s="39" t="str">
        <f t="shared" ca="1" si="16"/>
        <v>◯</v>
      </c>
      <c r="Y23" s="1">
        <v>6</v>
      </c>
      <c r="Z23" s="39">
        <f t="shared" ca="1" si="17"/>
        <v>9</v>
      </c>
      <c r="AA23" s="39" t="str">
        <f t="shared" ca="1" si="18"/>
        <v>◯</v>
      </c>
      <c r="AC23" s="1">
        <v>6</v>
      </c>
      <c r="AD23" s="39">
        <f t="shared" ca="1" si="19"/>
        <v>13</v>
      </c>
      <c r="AE23" s="39" t="str">
        <f t="shared" ca="1" si="20"/>
        <v>◯</v>
      </c>
      <c r="AM23" s="5"/>
      <c r="AN23" s="3"/>
      <c r="AP23" s="1"/>
      <c r="AQ23" s="1"/>
      <c r="AR23" s="1"/>
      <c r="AU23" s="5"/>
      <c r="AV23" s="3"/>
      <c r="AW23" s="1"/>
      <c r="AX23" s="1"/>
      <c r="AY23" s="1"/>
      <c r="AZ23" s="1"/>
      <c r="BC23" s="5">
        <f t="shared" ca="1" si="4"/>
        <v>8.2496720775854793E-2</v>
      </c>
      <c r="BD23" s="3">
        <f t="shared" ca="1" si="5"/>
        <v>41</v>
      </c>
      <c r="BE23" s="1"/>
      <c r="BF23" s="1">
        <v>23</v>
      </c>
      <c r="BG23" s="1">
        <v>7</v>
      </c>
      <c r="BH23" s="1">
        <v>4</v>
      </c>
    </row>
    <row r="24" spans="1:60" ht="39.950000000000003" customHeight="1" x14ac:dyDescent="0.25">
      <c r="A24" s="20"/>
      <c r="B24" s="21" t="s">
        <v>21</v>
      </c>
      <c r="C24" s="13">
        <f ca="1">AA14</f>
        <v>8</v>
      </c>
      <c r="D24" s="13">
        <f ca="1">AB14</f>
        <v>2</v>
      </c>
      <c r="E24" s="13">
        <f ca="1">AC14</f>
        <v>6</v>
      </c>
      <c r="F24" s="22"/>
      <c r="G24" s="23"/>
      <c r="H24" s="21" t="s">
        <v>21</v>
      </c>
      <c r="I24" s="13">
        <f ca="1">AA15</f>
        <v>2</v>
      </c>
      <c r="J24" s="13">
        <f ca="1">AB15</f>
        <v>8</v>
      </c>
      <c r="K24" s="13">
        <f ca="1">AC15</f>
        <v>4</v>
      </c>
      <c r="L24" s="22"/>
      <c r="M24" s="23"/>
      <c r="N24" s="21" t="s">
        <v>21</v>
      </c>
      <c r="O24" s="13">
        <f ca="1">AA16</f>
        <v>4</v>
      </c>
      <c r="P24" s="13">
        <f ca="1">AB16</f>
        <v>3</v>
      </c>
      <c r="Q24" s="13">
        <f ca="1">AC16</f>
        <v>6</v>
      </c>
      <c r="R24" s="24"/>
      <c r="S24" s="1"/>
      <c r="T24" s="1"/>
      <c r="U24" s="1">
        <v>7</v>
      </c>
      <c r="V24" s="39">
        <f t="shared" ca="1" si="15"/>
        <v>9</v>
      </c>
      <c r="W24" s="39" t="str">
        <f t="shared" ca="1" si="16"/>
        <v>◯</v>
      </c>
      <c r="Y24" s="1">
        <v>7</v>
      </c>
      <c r="Z24" s="39">
        <f t="shared" ca="1" si="17"/>
        <v>9</v>
      </c>
      <c r="AA24" s="39" t="str">
        <f t="shared" ca="1" si="18"/>
        <v>◯</v>
      </c>
      <c r="AC24" s="1">
        <v>7</v>
      </c>
      <c r="AD24" s="39">
        <f t="shared" si="19"/>
        <v>12</v>
      </c>
      <c r="AE24" s="39" t="str">
        <f t="shared" si="20"/>
        <v>◯</v>
      </c>
      <c r="AM24" s="5"/>
      <c r="AN24" s="3"/>
      <c r="AP24" s="1"/>
      <c r="AQ24" s="1"/>
      <c r="AR24" s="1"/>
      <c r="AU24" s="5"/>
      <c r="AV24" s="3"/>
      <c r="AW24" s="1"/>
      <c r="AX24" s="1"/>
      <c r="AY24" s="1"/>
      <c r="AZ24" s="1"/>
      <c r="BC24" s="5">
        <f t="shared" ca="1" si="4"/>
        <v>0.48714597365768908</v>
      </c>
      <c r="BD24" s="3">
        <f t="shared" ca="1" si="5"/>
        <v>15</v>
      </c>
      <c r="BE24" s="1"/>
      <c r="BF24" s="1">
        <v>24</v>
      </c>
      <c r="BG24" s="1">
        <v>7</v>
      </c>
      <c r="BH24" s="1">
        <v>5</v>
      </c>
    </row>
    <row r="25" spans="1:60" ht="26.1" customHeight="1" x14ac:dyDescent="0.25">
      <c r="A25" s="29"/>
      <c r="B25" s="25" t="str">
        <f ca="1">W27</f>
        <v>◯</v>
      </c>
      <c r="C25" s="26" t="str">
        <f ca="1">AA27</f>
        <v>◯</v>
      </c>
      <c r="D25" s="27" t="str">
        <f ca="1">AE27</f>
        <v>◯</v>
      </c>
      <c r="E25" s="28"/>
      <c r="F25" s="22"/>
      <c r="G25" s="29"/>
      <c r="H25" s="25" t="str">
        <f ca="1">W28</f>
        <v>◯</v>
      </c>
      <c r="I25" s="26" t="str">
        <f ca="1">AA28</f>
        <v>◯</v>
      </c>
      <c r="J25" s="27" t="str">
        <f ca="1">AE28</f>
        <v>◯</v>
      </c>
      <c r="K25" s="28"/>
      <c r="L25" s="22"/>
      <c r="M25" s="29"/>
      <c r="N25" s="25" t="str">
        <f ca="1">W29</f>
        <v>◯</v>
      </c>
      <c r="O25" s="26" t="str">
        <f ca="1">AA29</f>
        <v>◯</v>
      </c>
      <c r="P25" s="27" t="str">
        <f ca="1">AE29</f>
        <v>◯</v>
      </c>
      <c r="Q25" s="28"/>
      <c r="R25" s="24"/>
      <c r="S25" s="1"/>
      <c r="T25" s="1"/>
      <c r="U25" s="1">
        <v>8</v>
      </c>
      <c r="V25" s="39">
        <f t="shared" ca="1" si="15"/>
        <v>9</v>
      </c>
      <c r="W25" s="39" t="str">
        <f t="shared" ca="1" si="16"/>
        <v>◯</v>
      </c>
      <c r="Y25" s="1">
        <v>8</v>
      </c>
      <c r="Z25" s="39">
        <f t="shared" ca="1" si="17"/>
        <v>9</v>
      </c>
      <c r="AA25" s="39" t="str">
        <f t="shared" ca="1" si="18"/>
        <v>◯</v>
      </c>
      <c r="AC25" s="1">
        <v>8</v>
      </c>
      <c r="AD25" s="39">
        <f t="shared" ca="1" si="19"/>
        <v>14</v>
      </c>
      <c r="AE25" s="39" t="str">
        <f t="shared" ca="1" si="20"/>
        <v>◯</v>
      </c>
      <c r="AM25" s="5"/>
      <c r="AN25" s="3"/>
      <c r="AP25" s="1"/>
      <c r="AQ25" s="1"/>
      <c r="AR25" s="1"/>
      <c r="AU25" s="5"/>
      <c r="AV25" s="3"/>
      <c r="AW25" s="1"/>
      <c r="AX25" s="1"/>
      <c r="AY25" s="1"/>
      <c r="AZ25" s="1"/>
      <c r="BC25" s="5">
        <f t="shared" ca="1" si="4"/>
        <v>0.88384636707509789</v>
      </c>
      <c r="BD25" s="3">
        <f t="shared" ca="1" si="5"/>
        <v>5</v>
      </c>
      <c r="BE25" s="1"/>
      <c r="BF25" s="1">
        <v>25</v>
      </c>
      <c r="BG25" s="1">
        <v>7</v>
      </c>
      <c r="BH25" s="1">
        <v>6</v>
      </c>
    </row>
    <row r="26" spans="1:60" ht="45" customHeight="1" x14ac:dyDescent="0.25">
      <c r="A26" s="32"/>
      <c r="B26" s="30"/>
      <c r="C26" s="30"/>
      <c r="D26" s="31"/>
      <c r="E26" s="31"/>
      <c r="F26" s="14"/>
      <c r="G26" s="32"/>
      <c r="H26" s="30"/>
      <c r="I26" s="30"/>
      <c r="J26" s="31"/>
      <c r="K26" s="31"/>
      <c r="L26" s="14"/>
      <c r="M26" s="32"/>
      <c r="N26" s="30"/>
      <c r="O26" s="30"/>
      <c r="P26" s="31"/>
      <c r="Q26" s="31"/>
      <c r="R26" s="14"/>
      <c r="S26" s="1"/>
      <c r="T26" s="1"/>
      <c r="U26" s="1">
        <v>9</v>
      </c>
      <c r="V26" s="39">
        <f t="shared" ca="1" si="15"/>
        <v>9</v>
      </c>
      <c r="W26" s="39" t="str">
        <f t="shared" ca="1" si="16"/>
        <v>◯</v>
      </c>
      <c r="Y26" s="1">
        <v>9</v>
      </c>
      <c r="Z26" s="39">
        <f t="shared" ca="1" si="17"/>
        <v>9</v>
      </c>
      <c r="AA26" s="39" t="str">
        <f t="shared" ca="1" si="18"/>
        <v>◯</v>
      </c>
      <c r="AC26" s="1">
        <v>9</v>
      </c>
      <c r="AD26" s="39">
        <f t="shared" ca="1" si="19"/>
        <v>13</v>
      </c>
      <c r="AE26" s="39" t="str">
        <f t="shared" ca="1" si="20"/>
        <v>◯</v>
      </c>
      <c r="AM26" s="5"/>
      <c r="AN26" s="3"/>
      <c r="AP26" s="1"/>
      <c r="AQ26" s="1"/>
      <c r="AR26" s="1"/>
      <c r="AU26" s="5"/>
      <c r="AV26" s="3"/>
      <c r="AW26" s="1"/>
      <c r="AX26" s="1"/>
      <c r="AY26" s="1"/>
      <c r="AZ26" s="1"/>
      <c r="BC26" s="5">
        <f t="shared" ca="1" si="4"/>
        <v>0.91777042519437146</v>
      </c>
      <c r="BD26" s="3">
        <f t="shared" ca="1" si="5"/>
        <v>3</v>
      </c>
      <c r="BE26" s="1"/>
      <c r="BF26" s="1">
        <v>26</v>
      </c>
      <c r="BG26" s="1">
        <v>7</v>
      </c>
      <c r="BH26" s="1">
        <v>7</v>
      </c>
    </row>
    <row r="27" spans="1:60" ht="17.100000000000001" customHeight="1" x14ac:dyDescent="0.25">
      <c r="A27" s="33"/>
      <c r="B27" s="34"/>
      <c r="C27" s="34"/>
      <c r="D27" s="34"/>
      <c r="E27" s="34"/>
      <c r="F27" s="35"/>
      <c r="G27" s="33"/>
      <c r="H27" s="34"/>
      <c r="I27" s="34"/>
      <c r="J27" s="34"/>
      <c r="K27" s="34"/>
      <c r="L27" s="35"/>
      <c r="M27" s="33"/>
      <c r="N27" s="34"/>
      <c r="O27" s="34"/>
      <c r="P27" s="34"/>
      <c r="Q27" s="34"/>
      <c r="R27" s="35"/>
      <c r="S27" s="1"/>
      <c r="T27" s="1"/>
      <c r="U27" s="1">
        <v>10</v>
      </c>
      <c r="V27" s="39">
        <f t="shared" ca="1" si="15"/>
        <v>9</v>
      </c>
      <c r="W27" s="39" t="str">
        <f t="shared" ca="1" si="16"/>
        <v>◯</v>
      </c>
      <c r="Y27" s="1">
        <v>10</v>
      </c>
      <c r="Z27" s="39">
        <f t="shared" ca="1" si="17"/>
        <v>9</v>
      </c>
      <c r="AA27" s="39" t="str">
        <f t="shared" ca="1" si="18"/>
        <v>◯</v>
      </c>
      <c r="AC27" s="1">
        <v>10</v>
      </c>
      <c r="AD27" s="39">
        <f t="shared" ca="1" si="19"/>
        <v>12</v>
      </c>
      <c r="AE27" s="39" t="str">
        <f t="shared" ca="1" si="20"/>
        <v>◯</v>
      </c>
      <c r="AM27" s="5"/>
      <c r="AN27" s="3"/>
      <c r="AP27" s="1"/>
      <c r="AQ27" s="1"/>
      <c r="AR27" s="1"/>
      <c r="AU27" s="5"/>
      <c r="AV27" s="3"/>
      <c r="AW27" s="1"/>
      <c r="AX27" s="1"/>
      <c r="AY27" s="1"/>
      <c r="AZ27" s="1"/>
      <c r="BC27" s="5">
        <f t="shared" ca="1" si="4"/>
        <v>0.33473080067142247</v>
      </c>
      <c r="BD27" s="3">
        <f t="shared" ca="1" si="5"/>
        <v>28</v>
      </c>
      <c r="BE27" s="1"/>
      <c r="BF27" s="1">
        <v>27</v>
      </c>
      <c r="BG27" s="1">
        <v>7</v>
      </c>
      <c r="BH27" s="1">
        <v>8</v>
      </c>
    </row>
    <row r="28" spans="1:60" ht="33.75" customHeight="1" thickBot="1" x14ac:dyDescent="0.3">
      <c r="A28" s="62" t="str">
        <f t="shared" ref="A28:Q28" si="21">A1</f>
        <v>たし算筆算 ３けた下○つき 連続くり上がり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1">
        <f t="shared" si="21"/>
        <v>1</v>
      </c>
      <c r="R28" s="61"/>
      <c r="S28" s="1"/>
      <c r="T28" s="1"/>
      <c r="U28" s="1">
        <v>11</v>
      </c>
      <c r="V28" s="39">
        <f t="shared" ca="1" si="15"/>
        <v>9</v>
      </c>
      <c r="W28" s="39" t="str">
        <f t="shared" ca="1" si="16"/>
        <v>◯</v>
      </c>
      <c r="Y28" s="1">
        <v>11</v>
      </c>
      <c r="Z28" s="39">
        <f t="shared" ca="1" si="17"/>
        <v>9</v>
      </c>
      <c r="AA28" s="39" t="str">
        <f t="shared" ca="1" si="18"/>
        <v>◯</v>
      </c>
      <c r="AC28" s="1">
        <v>11</v>
      </c>
      <c r="AD28" s="39">
        <f t="shared" ca="1" si="19"/>
        <v>12</v>
      </c>
      <c r="AE28" s="39" t="str">
        <f t="shared" ca="1" si="20"/>
        <v>◯</v>
      </c>
      <c r="AM28" s="5"/>
      <c r="AN28" s="3"/>
      <c r="AP28" s="1"/>
      <c r="AQ28" s="1"/>
      <c r="AR28" s="1"/>
      <c r="AU28" s="5"/>
      <c r="AV28" s="3"/>
      <c r="AW28" s="1"/>
      <c r="AX28" s="1"/>
      <c r="AY28" s="1"/>
      <c r="AZ28" s="1"/>
      <c r="BC28" s="5">
        <f t="shared" ca="1" si="4"/>
        <v>0.63926392073249427</v>
      </c>
      <c r="BD28" s="3">
        <f t="shared" ca="1" si="5"/>
        <v>12</v>
      </c>
      <c r="BE28" s="1"/>
      <c r="BF28" s="1">
        <v>28</v>
      </c>
      <c r="BG28" s="1">
        <v>7</v>
      </c>
      <c r="BH28" s="1">
        <v>9</v>
      </c>
    </row>
    <row r="29" spans="1:60" ht="38.25" customHeight="1" thickBot="1" x14ac:dyDescent="0.3">
      <c r="B29" s="51" t="str">
        <f>B2</f>
        <v>　　月　　日</v>
      </c>
      <c r="C29" s="52"/>
      <c r="D29" s="52"/>
      <c r="E29" s="53"/>
      <c r="F29" s="54" t="str">
        <f t="shared" ref="F29" si="22">F2</f>
        <v>名前</v>
      </c>
      <c r="G29" s="55"/>
      <c r="H29" s="56"/>
      <c r="I29" s="55"/>
      <c r="J29" s="55"/>
      <c r="K29" s="55"/>
      <c r="L29" s="55"/>
      <c r="M29" s="55"/>
      <c r="N29" s="55"/>
      <c r="O29" s="55"/>
      <c r="P29" s="55"/>
      <c r="Q29" s="57"/>
      <c r="S29" s="1"/>
      <c r="T29" s="1"/>
      <c r="U29" s="1">
        <v>12</v>
      </c>
      <c r="V29" s="39">
        <f t="shared" ca="1" si="15"/>
        <v>9</v>
      </c>
      <c r="W29" s="39" t="str">
        <f t="shared" ca="1" si="16"/>
        <v>◯</v>
      </c>
      <c r="Y29" s="1">
        <v>12</v>
      </c>
      <c r="Z29" s="39">
        <f t="shared" ca="1" si="17"/>
        <v>9</v>
      </c>
      <c r="AA29" s="39" t="str">
        <f t="shared" ca="1" si="18"/>
        <v>◯</v>
      </c>
      <c r="AC29" s="1">
        <v>12</v>
      </c>
      <c r="AD29" s="39">
        <f t="shared" ca="1" si="19"/>
        <v>10</v>
      </c>
      <c r="AE29" s="39" t="str">
        <f t="shared" ca="1" si="20"/>
        <v>◯</v>
      </c>
      <c r="AM29" s="5"/>
      <c r="AN29" s="3"/>
      <c r="AP29" s="1"/>
      <c r="AQ29" s="1"/>
      <c r="AR29" s="1"/>
      <c r="AU29" s="5"/>
      <c r="AV29" s="3"/>
      <c r="AW29" s="1"/>
      <c r="AX29" s="1"/>
      <c r="AY29" s="1"/>
      <c r="AZ29" s="1"/>
      <c r="BC29" s="5">
        <f t="shared" ca="1" si="4"/>
        <v>0.35664562070289607</v>
      </c>
      <c r="BD29" s="3">
        <f t="shared" ca="1" si="5"/>
        <v>23</v>
      </c>
      <c r="BE29" s="1"/>
      <c r="BF29" s="1">
        <v>29</v>
      </c>
      <c r="BG29" s="1">
        <v>8</v>
      </c>
      <c r="BH29" s="1">
        <v>2</v>
      </c>
    </row>
    <row r="30" spans="1:60" ht="17.100000000000001" customHeight="1" x14ac:dyDescent="0.25">
      <c r="C30" s="6"/>
      <c r="D30" s="6"/>
      <c r="E30" s="6"/>
      <c r="F30" s="6"/>
      <c r="G30" s="6"/>
      <c r="H30" s="6"/>
      <c r="I30" s="6"/>
      <c r="J30" s="7"/>
      <c r="K30" s="7"/>
      <c r="L30" s="7"/>
      <c r="M30" s="7"/>
      <c r="N30" s="7"/>
      <c r="O30" s="7"/>
      <c r="P30" s="7"/>
      <c r="S30" s="1"/>
      <c r="T30" s="1"/>
      <c r="AM30" s="5"/>
      <c r="AN30" s="3"/>
      <c r="AP30" s="1"/>
      <c r="AQ30" s="1"/>
      <c r="AR30" s="1"/>
      <c r="AU30" s="5"/>
      <c r="AV30" s="3"/>
      <c r="AW30" s="1"/>
      <c r="AX30" s="1"/>
      <c r="AY30" s="1"/>
      <c r="AZ30" s="1"/>
      <c r="BC30" s="5">
        <f t="shared" ca="1" si="4"/>
        <v>0.90106134955519201</v>
      </c>
      <c r="BD30" s="3">
        <f t="shared" ca="1" si="5"/>
        <v>4</v>
      </c>
      <c r="BE30" s="1"/>
      <c r="BF30" s="1">
        <v>30</v>
      </c>
      <c r="BG30" s="1">
        <v>8</v>
      </c>
      <c r="BH30" s="1">
        <v>3</v>
      </c>
    </row>
    <row r="31" spans="1:60" ht="17.100000000000001" customHeight="1" x14ac:dyDescent="0.25">
      <c r="A31" s="8"/>
      <c r="B31" s="9"/>
      <c r="C31" s="10"/>
      <c r="D31" s="9"/>
      <c r="E31" s="9"/>
      <c r="F31" s="11"/>
      <c r="G31" s="8"/>
      <c r="H31" s="9"/>
      <c r="I31" s="10"/>
      <c r="J31" s="9"/>
      <c r="K31" s="9"/>
      <c r="L31" s="11"/>
      <c r="M31" s="8"/>
      <c r="N31" s="9"/>
      <c r="O31" s="10"/>
      <c r="P31" s="9"/>
      <c r="Q31" s="9"/>
      <c r="R31" s="11"/>
      <c r="S31" s="1"/>
      <c r="T31" s="1"/>
      <c r="U31" s="2">
        <f t="shared" ref="U31:X42" si="23">U5</f>
        <v>1</v>
      </c>
      <c r="V31" s="15">
        <f ca="1">V5</f>
        <v>2</v>
      </c>
      <c r="W31" s="15">
        <f t="shared" ca="1" si="23"/>
        <v>5</v>
      </c>
      <c r="X31" s="15">
        <f t="shared" ca="1" si="23"/>
        <v>7</v>
      </c>
      <c r="Y31" s="16"/>
      <c r="Z31" s="1">
        <f t="shared" ref="Z31:AC42" si="24">Z5</f>
        <v>1</v>
      </c>
      <c r="AA31" s="15">
        <f t="shared" ca="1" si="24"/>
        <v>7</v>
      </c>
      <c r="AB31" s="15">
        <f t="shared" ca="1" si="24"/>
        <v>4</v>
      </c>
      <c r="AC31" s="15">
        <f t="shared" ca="1" si="24"/>
        <v>8</v>
      </c>
      <c r="AD31" s="16"/>
      <c r="AE31" s="42">
        <f t="shared" ref="AE31:AJ42" si="25">AE5</f>
        <v>1</v>
      </c>
      <c r="AF31" s="17">
        <f ca="1">AF5</f>
        <v>257</v>
      </c>
      <c r="AG31" s="18" t="str">
        <f t="shared" si="25"/>
        <v>＋</v>
      </c>
      <c r="AH31" s="18">
        <f t="shared" ca="1" si="25"/>
        <v>748</v>
      </c>
      <c r="AI31" s="19" t="str">
        <f t="shared" si="25"/>
        <v>＝</v>
      </c>
      <c r="AJ31" s="15">
        <f t="shared" ca="1" si="25"/>
        <v>1005</v>
      </c>
      <c r="AK31" s="16"/>
      <c r="AM31" s="5"/>
      <c r="AN31" s="3"/>
      <c r="AP31" s="1"/>
      <c r="AQ31" s="1"/>
      <c r="AR31" s="1"/>
      <c r="AU31" s="5"/>
      <c r="AV31" s="3"/>
      <c r="AW31" s="1"/>
      <c r="AX31" s="1"/>
      <c r="AY31" s="1"/>
      <c r="AZ31" s="1"/>
      <c r="BC31" s="5">
        <f t="shared" ca="1" si="4"/>
        <v>0.79709478177600124</v>
      </c>
      <c r="BD31" s="3">
        <f t="shared" ca="1" si="5"/>
        <v>9</v>
      </c>
      <c r="BE31" s="1"/>
      <c r="BF31" s="1">
        <v>31</v>
      </c>
      <c r="BG31" s="1">
        <v>8</v>
      </c>
      <c r="BH31" s="1">
        <v>4</v>
      </c>
    </row>
    <row r="32" spans="1:60" ht="39.950000000000003" customHeight="1" x14ac:dyDescent="0.25">
      <c r="A32" s="12"/>
      <c r="B32" s="7"/>
      <c r="C32" s="43">
        <f t="shared" ref="B32:E33" ca="1" si="26">C5</f>
        <v>2</v>
      </c>
      <c r="D32" s="43">
        <f t="shared" ca="1" si="26"/>
        <v>5</v>
      </c>
      <c r="E32" s="43">
        <f t="shared" ca="1" si="26"/>
        <v>7</v>
      </c>
      <c r="F32" s="22"/>
      <c r="G32" s="23"/>
      <c r="H32" s="7"/>
      <c r="I32" s="43">
        <f t="shared" ref="I32:K32" ca="1" si="27">I5</f>
        <v>7</v>
      </c>
      <c r="J32" s="43">
        <f t="shared" ca="1" si="27"/>
        <v>7</v>
      </c>
      <c r="K32" s="43">
        <f t="shared" ca="1" si="27"/>
        <v>6</v>
      </c>
      <c r="L32" s="22"/>
      <c r="M32" s="23"/>
      <c r="N32" s="7"/>
      <c r="O32" s="43">
        <f t="shared" ref="O32:Q32" ca="1" si="28">O5</f>
        <v>4</v>
      </c>
      <c r="P32" s="43">
        <f t="shared" ca="1" si="28"/>
        <v>2</v>
      </c>
      <c r="Q32" s="43">
        <f t="shared" ca="1" si="28"/>
        <v>7</v>
      </c>
      <c r="R32" s="14"/>
      <c r="S32" s="1"/>
      <c r="T32" s="1"/>
      <c r="U32" s="2">
        <f t="shared" si="23"/>
        <v>2</v>
      </c>
      <c r="V32" s="15">
        <f t="shared" ca="1" si="23"/>
        <v>7</v>
      </c>
      <c r="W32" s="15">
        <f t="shared" ca="1" si="23"/>
        <v>7</v>
      </c>
      <c r="X32" s="15">
        <f t="shared" ca="1" si="23"/>
        <v>6</v>
      </c>
      <c r="Y32" s="16"/>
      <c r="Z32" s="1">
        <f t="shared" si="24"/>
        <v>2</v>
      </c>
      <c r="AA32" s="15">
        <f t="shared" ca="1" si="24"/>
        <v>2</v>
      </c>
      <c r="AB32" s="15">
        <f t="shared" ca="1" si="24"/>
        <v>2</v>
      </c>
      <c r="AC32" s="15">
        <f t="shared" ca="1" si="24"/>
        <v>5</v>
      </c>
      <c r="AD32" s="16"/>
      <c r="AE32" s="42">
        <f t="shared" si="25"/>
        <v>2</v>
      </c>
      <c r="AF32" s="17">
        <f t="shared" ca="1" si="25"/>
        <v>776</v>
      </c>
      <c r="AG32" s="18" t="str">
        <f t="shared" si="25"/>
        <v>＋</v>
      </c>
      <c r="AH32" s="18">
        <f t="shared" ca="1" si="25"/>
        <v>225</v>
      </c>
      <c r="AI32" s="19" t="str">
        <f t="shared" si="25"/>
        <v>＝</v>
      </c>
      <c r="AJ32" s="15">
        <f t="shared" ca="1" si="25"/>
        <v>1001</v>
      </c>
      <c r="AK32" s="16"/>
      <c r="AM32" s="5"/>
      <c r="AN32" s="3"/>
      <c r="AP32" s="1"/>
      <c r="AQ32" s="1"/>
      <c r="AR32" s="1"/>
      <c r="AU32" s="5"/>
      <c r="AV32" s="3"/>
      <c r="AW32" s="1"/>
      <c r="AX32" s="1"/>
      <c r="AY32" s="1"/>
      <c r="AZ32" s="1"/>
      <c r="BC32" s="5">
        <f t="shared" ca="1" si="4"/>
        <v>0.19087098873865327</v>
      </c>
      <c r="BD32" s="3">
        <f t="shared" ca="1" si="5"/>
        <v>34</v>
      </c>
      <c r="BE32" s="1"/>
      <c r="BF32" s="1">
        <v>32</v>
      </c>
      <c r="BG32" s="1">
        <v>8</v>
      </c>
      <c r="BH32" s="1">
        <v>5</v>
      </c>
    </row>
    <row r="33" spans="1:60" ht="39.950000000000003" customHeight="1" x14ac:dyDescent="0.25">
      <c r="A33" s="20"/>
      <c r="B33" s="44" t="str">
        <f t="shared" si="26"/>
        <v>＋</v>
      </c>
      <c r="C33" s="43">
        <f ca="1">C6</f>
        <v>7</v>
      </c>
      <c r="D33" s="43">
        <f t="shared" ca="1" si="26"/>
        <v>4</v>
      </c>
      <c r="E33" s="43">
        <f t="shared" ca="1" si="26"/>
        <v>8</v>
      </c>
      <c r="F33" s="22"/>
      <c r="G33" s="23"/>
      <c r="H33" s="44" t="str">
        <f t="shared" ref="H33:K33" si="29">H6</f>
        <v>＋</v>
      </c>
      <c r="I33" s="43">
        <f t="shared" ca="1" si="29"/>
        <v>2</v>
      </c>
      <c r="J33" s="43">
        <f t="shared" ca="1" si="29"/>
        <v>2</v>
      </c>
      <c r="K33" s="43">
        <f t="shared" ca="1" si="29"/>
        <v>5</v>
      </c>
      <c r="L33" s="22"/>
      <c r="M33" s="23"/>
      <c r="N33" s="44" t="str">
        <f t="shared" ref="N33:Q33" si="30">N6</f>
        <v>＋</v>
      </c>
      <c r="O33" s="43">
        <f t="shared" ca="1" si="30"/>
        <v>5</v>
      </c>
      <c r="P33" s="43">
        <f t="shared" ca="1" si="30"/>
        <v>7</v>
      </c>
      <c r="Q33" s="43">
        <f t="shared" ca="1" si="30"/>
        <v>5</v>
      </c>
      <c r="R33" s="24"/>
      <c r="S33" s="1"/>
      <c r="T33" s="1"/>
      <c r="U33" s="1">
        <f t="shared" si="23"/>
        <v>3</v>
      </c>
      <c r="V33" s="15">
        <f t="shared" ca="1" si="23"/>
        <v>4</v>
      </c>
      <c r="W33" s="15">
        <f t="shared" ca="1" si="23"/>
        <v>2</v>
      </c>
      <c r="X33" s="15">
        <f t="shared" ca="1" si="23"/>
        <v>7</v>
      </c>
      <c r="Y33" s="16"/>
      <c r="Z33" s="1">
        <f t="shared" si="24"/>
        <v>3</v>
      </c>
      <c r="AA33" s="15">
        <f t="shared" ca="1" si="24"/>
        <v>5</v>
      </c>
      <c r="AB33" s="15">
        <f t="shared" ca="1" si="24"/>
        <v>7</v>
      </c>
      <c r="AC33" s="15">
        <f t="shared" ca="1" si="24"/>
        <v>5</v>
      </c>
      <c r="AD33" s="16"/>
      <c r="AE33" s="42">
        <f t="shared" si="25"/>
        <v>3</v>
      </c>
      <c r="AF33" s="17">
        <f t="shared" ca="1" si="25"/>
        <v>427</v>
      </c>
      <c r="AG33" s="18" t="str">
        <f t="shared" si="25"/>
        <v>＋</v>
      </c>
      <c r="AH33" s="18">
        <f t="shared" ca="1" si="25"/>
        <v>575</v>
      </c>
      <c r="AI33" s="19" t="str">
        <f t="shared" si="25"/>
        <v>＝</v>
      </c>
      <c r="AJ33" s="15">
        <f t="shared" ca="1" si="25"/>
        <v>1002</v>
      </c>
      <c r="AK33" s="16"/>
      <c r="AM33" s="5"/>
      <c r="AN33" s="3"/>
      <c r="AP33" s="1"/>
      <c r="AQ33" s="1"/>
      <c r="AR33" s="1"/>
      <c r="AU33" s="5"/>
      <c r="AV33" s="3"/>
      <c r="AW33" s="1"/>
      <c r="AX33" s="1"/>
      <c r="AY33" s="1"/>
      <c r="AZ33" s="1"/>
      <c r="BC33" s="5">
        <f t="shared" ca="1" si="4"/>
        <v>0.38753644389551978</v>
      </c>
      <c r="BD33" s="3">
        <f t="shared" ca="1" si="5"/>
        <v>22</v>
      </c>
      <c r="BE33" s="1"/>
      <c r="BF33" s="1">
        <v>33</v>
      </c>
      <c r="BG33" s="1">
        <v>8</v>
      </c>
      <c r="BH33" s="1">
        <v>6</v>
      </c>
    </row>
    <row r="34" spans="1:60" ht="26.1" customHeight="1" x14ac:dyDescent="0.25">
      <c r="A34" s="45"/>
      <c r="B34" s="46" t="str">
        <f ca="1">W45</f>
        <v>①</v>
      </c>
      <c r="C34" s="46" t="str">
        <f ca="1">AA45</f>
        <v>①</v>
      </c>
      <c r="D34" s="46" t="str">
        <f ca="1">AE45</f>
        <v>①</v>
      </c>
      <c r="E34" s="47"/>
      <c r="F34" s="24"/>
      <c r="G34" s="45"/>
      <c r="H34" s="46" t="str">
        <f ca="1">W46</f>
        <v>①</v>
      </c>
      <c r="I34" s="46" t="str">
        <f ca="1">AA46</f>
        <v>①</v>
      </c>
      <c r="J34" s="46" t="str">
        <f ca="1">AE46</f>
        <v>①</v>
      </c>
      <c r="K34" s="46"/>
      <c r="L34" s="24"/>
      <c r="M34" s="45"/>
      <c r="N34" s="46" t="str">
        <f ca="1">W47</f>
        <v>①</v>
      </c>
      <c r="O34" s="46" t="str">
        <f ca="1">AA47</f>
        <v>①</v>
      </c>
      <c r="P34" s="46" t="str">
        <f ca="1">AE47</f>
        <v>①</v>
      </c>
      <c r="Q34" s="47"/>
      <c r="R34" s="24"/>
      <c r="S34" s="1"/>
      <c r="T34" s="1"/>
      <c r="U34" s="1">
        <f t="shared" si="23"/>
        <v>4</v>
      </c>
      <c r="V34" s="15">
        <f t="shared" ca="1" si="23"/>
        <v>8</v>
      </c>
      <c r="W34" s="15">
        <f t="shared" ca="1" si="23"/>
        <v>4</v>
      </c>
      <c r="X34" s="15">
        <f t="shared" ca="1" si="23"/>
        <v>1</v>
      </c>
      <c r="Y34" s="16"/>
      <c r="Z34" s="1">
        <f t="shared" si="24"/>
        <v>4</v>
      </c>
      <c r="AA34" s="15">
        <f t="shared" ca="1" si="24"/>
        <v>1</v>
      </c>
      <c r="AB34" s="15">
        <f t="shared" ca="1" si="24"/>
        <v>5</v>
      </c>
      <c r="AC34" s="15">
        <f t="shared" ca="1" si="24"/>
        <v>9</v>
      </c>
      <c r="AD34" s="16"/>
      <c r="AE34" s="42">
        <f t="shared" si="25"/>
        <v>4</v>
      </c>
      <c r="AF34" s="17">
        <f t="shared" ca="1" si="25"/>
        <v>841</v>
      </c>
      <c r="AG34" s="18" t="str">
        <f t="shared" si="25"/>
        <v>＋</v>
      </c>
      <c r="AH34" s="18">
        <f t="shared" ca="1" si="25"/>
        <v>159</v>
      </c>
      <c r="AI34" s="19" t="str">
        <f t="shared" si="25"/>
        <v>＝</v>
      </c>
      <c r="AJ34" s="15">
        <f t="shared" ca="1" si="25"/>
        <v>1000</v>
      </c>
      <c r="AK34" s="16"/>
      <c r="AM34" s="5"/>
      <c r="AN34" s="3"/>
      <c r="AP34" s="1"/>
      <c r="AQ34" s="1"/>
      <c r="AR34" s="1"/>
      <c r="AU34" s="5"/>
      <c r="AV34" s="3"/>
      <c r="AW34" s="1"/>
      <c r="AX34" s="1"/>
      <c r="AY34" s="1"/>
      <c r="AZ34" s="1"/>
      <c r="BC34" s="5">
        <f t="shared" ca="1" si="4"/>
        <v>2.5929199382281221E-2</v>
      </c>
      <c r="BD34" s="3">
        <f t="shared" ca="1" si="5"/>
        <v>45</v>
      </c>
      <c r="BE34" s="1"/>
      <c r="BF34" s="1">
        <v>34</v>
      </c>
      <c r="BG34" s="1">
        <v>8</v>
      </c>
      <c r="BH34" s="1">
        <v>7</v>
      </c>
    </row>
    <row r="35" spans="1:60" ht="45" customHeight="1" x14ac:dyDescent="0.7">
      <c r="A35" s="32"/>
      <c r="B35" s="48">
        <f ca="1">MOD(ROUNDDOWN(AJ31/1000,0),10)</f>
        <v>1</v>
      </c>
      <c r="C35" s="49">
        <f ca="1">MOD(ROUNDDOWN(AJ31/100,0),10)</f>
        <v>0</v>
      </c>
      <c r="D35" s="49">
        <f ca="1">MOD(ROUNDDOWN(AJ31/10,0),10)</f>
        <v>0</v>
      </c>
      <c r="E35" s="49">
        <f ca="1">MOD(ROUNDDOWN(AJ31/1,0),10)</f>
        <v>5</v>
      </c>
      <c r="F35" s="14"/>
      <c r="G35" s="32"/>
      <c r="H35" s="48">
        <f ca="1">MOD(ROUNDDOWN(AJ32/1000,0),10)</f>
        <v>1</v>
      </c>
      <c r="I35" s="49">
        <f ca="1">MOD(ROUNDDOWN(AJ32/100,0),10)</f>
        <v>0</v>
      </c>
      <c r="J35" s="49">
        <f ca="1">MOD(ROUNDDOWN(AJ32/10,0),10)</f>
        <v>0</v>
      </c>
      <c r="K35" s="49">
        <f ca="1">MOD(ROUNDDOWN(AJ32/1,0),10)</f>
        <v>1</v>
      </c>
      <c r="L35" s="14"/>
      <c r="M35" s="32"/>
      <c r="N35" s="48">
        <f ca="1">MOD(ROUNDDOWN(AJ33/1000,0),10)</f>
        <v>1</v>
      </c>
      <c r="O35" s="49">
        <f ca="1">MOD(ROUNDDOWN(AJ33/100,0),10)</f>
        <v>0</v>
      </c>
      <c r="P35" s="49">
        <f ca="1">MOD(ROUNDDOWN(AJ33/10,0),10)</f>
        <v>0</v>
      </c>
      <c r="Q35" s="49">
        <f ca="1">MOD(ROUNDDOWN(AJ33/1,0),10)</f>
        <v>2</v>
      </c>
      <c r="R35" s="14"/>
      <c r="S35" s="1"/>
      <c r="T35" s="1"/>
      <c r="U35" s="1">
        <f t="shared" si="23"/>
        <v>5</v>
      </c>
      <c r="V35" s="15">
        <f t="shared" ca="1" si="23"/>
        <v>4</v>
      </c>
      <c r="W35" s="15">
        <f t="shared" ca="1" si="23"/>
        <v>4</v>
      </c>
      <c r="X35" s="15">
        <f t="shared" ca="1" si="23"/>
        <v>9</v>
      </c>
      <c r="Y35" s="16"/>
      <c r="Z35" s="1">
        <f t="shared" si="24"/>
        <v>5</v>
      </c>
      <c r="AA35" s="15">
        <f t="shared" ca="1" si="24"/>
        <v>5</v>
      </c>
      <c r="AB35" s="15">
        <f t="shared" ca="1" si="24"/>
        <v>5</v>
      </c>
      <c r="AC35" s="15">
        <f t="shared" ca="1" si="24"/>
        <v>2</v>
      </c>
      <c r="AD35" s="16"/>
      <c r="AE35" s="42">
        <f t="shared" si="25"/>
        <v>5</v>
      </c>
      <c r="AF35" s="17">
        <f t="shared" ca="1" si="25"/>
        <v>449</v>
      </c>
      <c r="AG35" s="18" t="str">
        <f t="shared" si="25"/>
        <v>＋</v>
      </c>
      <c r="AH35" s="18">
        <f t="shared" ca="1" si="25"/>
        <v>552</v>
      </c>
      <c r="AI35" s="19" t="str">
        <f t="shared" si="25"/>
        <v>＝</v>
      </c>
      <c r="AJ35" s="15">
        <f t="shared" ca="1" si="25"/>
        <v>1001</v>
      </c>
      <c r="AK35" s="16"/>
      <c r="AM35" s="5"/>
      <c r="AN35" s="3"/>
      <c r="AP35" s="1"/>
      <c r="AQ35" s="1"/>
      <c r="AR35" s="1"/>
      <c r="AU35" s="5"/>
      <c r="AV35" s="3"/>
      <c r="AW35" s="1"/>
      <c r="AX35" s="1"/>
      <c r="AY35" s="1"/>
      <c r="AZ35" s="1"/>
      <c r="BC35" s="5">
        <f t="shared" ca="1" si="4"/>
        <v>6.664738012726612E-2</v>
      </c>
      <c r="BD35" s="3">
        <f t="shared" ca="1" si="5"/>
        <v>42</v>
      </c>
      <c r="BE35" s="1"/>
      <c r="BF35" s="1">
        <v>35</v>
      </c>
      <c r="BG35" s="1">
        <v>8</v>
      </c>
      <c r="BH35" s="1">
        <v>8</v>
      </c>
    </row>
    <row r="36" spans="1:60" ht="17.100000000000001" customHeight="1" x14ac:dyDescent="0.25">
      <c r="A36" s="33"/>
      <c r="B36" s="34"/>
      <c r="C36" s="34"/>
      <c r="D36" s="34"/>
      <c r="E36" s="34"/>
      <c r="F36" s="35"/>
      <c r="G36" s="33"/>
      <c r="H36" s="34"/>
      <c r="I36" s="34"/>
      <c r="J36" s="34"/>
      <c r="K36" s="34"/>
      <c r="L36" s="35"/>
      <c r="M36" s="33"/>
      <c r="N36" s="34"/>
      <c r="O36" s="34"/>
      <c r="P36" s="34"/>
      <c r="Q36" s="34"/>
      <c r="R36" s="35"/>
      <c r="S36" s="1"/>
      <c r="T36" s="1"/>
      <c r="U36" s="1">
        <f t="shared" si="23"/>
        <v>6</v>
      </c>
      <c r="V36" s="15">
        <f t="shared" ca="1" si="23"/>
        <v>6</v>
      </c>
      <c r="W36" s="15">
        <f t="shared" ca="1" si="23"/>
        <v>2</v>
      </c>
      <c r="X36" s="15">
        <f t="shared" ca="1" si="23"/>
        <v>8</v>
      </c>
      <c r="Y36" s="16"/>
      <c r="Z36" s="1">
        <f t="shared" si="24"/>
        <v>6</v>
      </c>
      <c r="AA36" s="15">
        <f t="shared" ca="1" si="24"/>
        <v>3</v>
      </c>
      <c r="AB36" s="15">
        <f t="shared" ca="1" si="24"/>
        <v>7</v>
      </c>
      <c r="AC36" s="15">
        <f t="shared" ca="1" si="24"/>
        <v>5</v>
      </c>
      <c r="AD36" s="16"/>
      <c r="AE36" s="42">
        <f t="shared" si="25"/>
        <v>6</v>
      </c>
      <c r="AF36" s="17">
        <f t="shared" ca="1" si="25"/>
        <v>628</v>
      </c>
      <c r="AG36" s="18" t="str">
        <f t="shared" si="25"/>
        <v>＋</v>
      </c>
      <c r="AH36" s="18">
        <f t="shared" ca="1" si="25"/>
        <v>375</v>
      </c>
      <c r="AI36" s="19" t="str">
        <f t="shared" si="25"/>
        <v>＝</v>
      </c>
      <c r="AJ36" s="15">
        <f t="shared" ca="1" si="25"/>
        <v>1003</v>
      </c>
      <c r="AK36" s="16"/>
      <c r="AM36" s="5"/>
      <c r="AN36" s="3"/>
      <c r="AP36" s="1"/>
      <c r="AQ36" s="1"/>
      <c r="AR36" s="1"/>
      <c r="AU36" s="5"/>
      <c r="AV36" s="3"/>
      <c r="AW36" s="1"/>
      <c r="AX36" s="1"/>
      <c r="AY36" s="1"/>
      <c r="AZ36" s="1"/>
      <c r="BC36" s="5">
        <f t="shared" ca="1" si="4"/>
        <v>0.47066347432781208</v>
      </c>
      <c r="BD36" s="3">
        <f t="shared" ca="1" si="5"/>
        <v>16</v>
      </c>
      <c r="BE36" s="1"/>
      <c r="BF36" s="1">
        <v>36</v>
      </c>
      <c r="BG36" s="1">
        <v>8</v>
      </c>
      <c r="BH36" s="1">
        <v>9</v>
      </c>
    </row>
    <row r="37" spans="1:60" ht="17.100000000000001" customHeight="1" x14ac:dyDescent="0.25">
      <c r="A37" s="8"/>
      <c r="B37" s="9"/>
      <c r="C37" s="10"/>
      <c r="D37" s="9"/>
      <c r="E37" s="9"/>
      <c r="F37" s="11"/>
      <c r="G37" s="8"/>
      <c r="H37" s="9"/>
      <c r="I37" s="10"/>
      <c r="J37" s="9"/>
      <c r="K37" s="9"/>
      <c r="L37" s="11"/>
      <c r="M37" s="8"/>
      <c r="N37" s="9"/>
      <c r="O37" s="10"/>
      <c r="P37" s="9"/>
      <c r="Q37" s="9"/>
      <c r="R37" s="11"/>
      <c r="S37" s="1"/>
      <c r="T37" s="1"/>
      <c r="U37" s="1">
        <f t="shared" si="23"/>
        <v>7</v>
      </c>
      <c r="V37" s="15">
        <f t="shared" ca="1" si="23"/>
        <v>2</v>
      </c>
      <c r="W37" s="15">
        <f t="shared" ca="1" si="23"/>
        <v>3</v>
      </c>
      <c r="X37" s="15">
        <f t="shared" si="23"/>
        <v>9</v>
      </c>
      <c r="Y37" s="16"/>
      <c r="Z37" s="1">
        <f t="shared" si="24"/>
        <v>7</v>
      </c>
      <c r="AA37" s="15">
        <f t="shared" ca="1" si="24"/>
        <v>7</v>
      </c>
      <c r="AB37" s="15">
        <f t="shared" ca="1" si="24"/>
        <v>6</v>
      </c>
      <c r="AC37" s="15">
        <f t="shared" si="24"/>
        <v>3</v>
      </c>
      <c r="AD37" s="16"/>
      <c r="AE37" s="42">
        <f t="shared" si="25"/>
        <v>7</v>
      </c>
      <c r="AF37" s="17">
        <f t="shared" ca="1" si="25"/>
        <v>239</v>
      </c>
      <c r="AG37" s="18" t="str">
        <f t="shared" si="25"/>
        <v>＋</v>
      </c>
      <c r="AH37" s="18">
        <f t="shared" ca="1" si="25"/>
        <v>763</v>
      </c>
      <c r="AI37" s="19" t="str">
        <f t="shared" si="25"/>
        <v>＝</v>
      </c>
      <c r="AJ37" s="15">
        <f t="shared" ca="1" si="25"/>
        <v>1002</v>
      </c>
      <c r="AK37" s="16"/>
      <c r="AM37" s="5"/>
      <c r="AN37" s="3"/>
      <c r="AP37" s="1"/>
      <c r="AQ37" s="1"/>
      <c r="AR37" s="1"/>
      <c r="AU37" s="5"/>
      <c r="AV37" s="3"/>
      <c r="AW37" s="1"/>
      <c r="AX37" s="1"/>
      <c r="AY37" s="1"/>
      <c r="AZ37" s="1"/>
      <c r="BC37" s="5">
        <f t="shared" ca="1" si="4"/>
        <v>0.53119216877866227</v>
      </c>
      <c r="BD37" s="3">
        <f t="shared" ca="1" si="5"/>
        <v>13</v>
      </c>
      <c r="BE37" s="1"/>
      <c r="BF37" s="1">
        <v>37</v>
      </c>
      <c r="BG37" s="1">
        <v>9</v>
      </c>
      <c r="BH37" s="1">
        <v>1</v>
      </c>
    </row>
    <row r="38" spans="1:60" ht="39.950000000000003" customHeight="1" x14ac:dyDescent="0.25">
      <c r="A38" s="12"/>
      <c r="B38" s="7"/>
      <c r="C38" s="43">
        <f t="shared" ref="C38:E38" ca="1" si="31">C11</f>
        <v>8</v>
      </c>
      <c r="D38" s="43">
        <f t="shared" ca="1" si="31"/>
        <v>4</v>
      </c>
      <c r="E38" s="43">
        <f t="shared" ca="1" si="31"/>
        <v>1</v>
      </c>
      <c r="F38" s="14"/>
      <c r="G38" s="12"/>
      <c r="H38" s="7"/>
      <c r="I38" s="43">
        <f t="shared" ref="I38:K38" ca="1" si="32">I11</f>
        <v>4</v>
      </c>
      <c r="J38" s="43">
        <f t="shared" ca="1" si="32"/>
        <v>4</v>
      </c>
      <c r="K38" s="43">
        <f t="shared" ca="1" si="32"/>
        <v>9</v>
      </c>
      <c r="L38" s="14"/>
      <c r="M38" s="12"/>
      <c r="N38" s="7"/>
      <c r="O38" s="43">
        <f t="shared" ref="O38:Q38" ca="1" si="33">O11</f>
        <v>6</v>
      </c>
      <c r="P38" s="43">
        <f t="shared" ca="1" si="33"/>
        <v>2</v>
      </c>
      <c r="Q38" s="43">
        <f t="shared" ca="1" si="33"/>
        <v>8</v>
      </c>
      <c r="R38" s="14"/>
      <c r="S38" s="1"/>
      <c r="T38" s="1"/>
      <c r="U38" s="1">
        <f t="shared" si="23"/>
        <v>8</v>
      </c>
      <c r="V38" s="15">
        <f t="shared" ca="1" si="23"/>
        <v>6</v>
      </c>
      <c r="W38" s="15">
        <f t="shared" ca="1" si="23"/>
        <v>3</v>
      </c>
      <c r="X38" s="15">
        <f t="shared" ca="1" si="23"/>
        <v>8</v>
      </c>
      <c r="Y38" s="16"/>
      <c r="Z38" s="1">
        <f t="shared" si="24"/>
        <v>8</v>
      </c>
      <c r="AA38" s="15">
        <f t="shared" ca="1" si="24"/>
        <v>3</v>
      </c>
      <c r="AB38" s="15">
        <f t="shared" ca="1" si="24"/>
        <v>6</v>
      </c>
      <c r="AC38" s="15">
        <f t="shared" ca="1" si="24"/>
        <v>6</v>
      </c>
      <c r="AD38" s="16"/>
      <c r="AE38" s="42">
        <f t="shared" si="25"/>
        <v>8</v>
      </c>
      <c r="AF38" s="17">
        <f t="shared" ca="1" si="25"/>
        <v>638</v>
      </c>
      <c r="AG38" s="18" t="str">
        <f t="shared" si="25"/>
        <v>＋</v>
      </c>
      <c r="AH38" s="18">
        <f t="shared" ca="1" si="25"/>
        <v>366</v>
      </c>
      <c r="AI38" s="19" t="str">
        <f t="shared" si="25"/>
        <v>＝</v>
      </c>
      <c r="AJ38" s="15">
        <f t="shared" ca="1" si="25"/>
        <v>1004</v>
      </c>
      <c r="AK38" s="16"/>
      <c r="AM38" s="5"/>
      <c r="AN38" s="3"/>
      <c r="AP38" s="1"/>
      <c r="AQ38" s="1"/>
      <c r="AR38" s="1"/>
      <c r="AU38" s="5"/>
      <c r="AV38" s="3"/>
      <c r="AW38" s="1"/>
      <c r="AX38" s="1"/>
      <c r="AY38" s="1"/>
      <c r="AZ38" s="1"/>
      <c r="BC38" s="5">
        <f t="shared" ca="1" si="4"/>
        <v>0.16494735645374703</v>
      </c>
      <c r="BD38" s="3">
        <f t="shared" ca="1" si="5"/>
        <v>35</v>
      </c>
      <c r="BE38" s="1"/>
      <c r="BF38" s="1">
        <v>38</v>
      </c>
      <c r="BG38" s="1">
        <v>9</v>
      </c>
      <c r="BH38" s="1">
        <v>2</v>
      </c>
    </row>
    <row r="39" spans="1:60" ht="39.950000000000003" customHeight="1" x14ac:dyDescent="0.25">
      <c r="A39" s="20"/>
      <c r="B39" s="44" t="str">
        <f t="shared" ref="B39:E39" si="34">B12</f>
        <v>＋</v>
      </c>
      <c r="C39" s="43">
        <f ca="1">C12</f>
        <v>1</v>
      </c>
      <c r="D39" s="43">
        <f t="shared" ca="1" si="34"/>
        <v>5</v>
      </c>
      <c r="E39" s="43">
        <f t="shared" ca="1" si="34"/>
        <v>9</v>
      </c>
      <c r="F39" s="22"/>
      <c r="G39" s="23"/>
      <c r="H39" s="44" t="str">
        <f t="shared" ref="H39:K39" si="35">H12</f>
        <v>＋</v>
      </c>
      <c r="I39" s="43">
        <f t="shared" ca="1" si="35"/>
        <v>5</v>
      </c>
      <c r="J39" s="43">
        <f t="shared" ca="1" si="35"/>
        <v>5</v>
      </c>
      <c r="K39" s="43">
        <f t="shared" ca="1" si="35"/>
        <v>2</v>
      </c>
      <c r="L39" s="22"/>
      <c r="M39" s="23"/>
      <c r="N39" s="44" t="str">
        <f t="shared" ref="N39:Q39" si="36">N12</f>
        <v>＋</v>
      </c>
      <c r="O39" s="43">
        <f t="shared" ca="1" si="36"/>
        <v>3</v>
      </c>
      <c r="P39" s="43">
        <f t="shared" ca="1" si="36"/>
        <v>7</v>
      </c>
      <c r="Q39" s="43">
        <f t="shared" ca="1" si="36"/>
        <v>5</v>
      </c>
      <c r="R39" s="24"/>
      <c r="S39" s="1"/>
      <c r="T39" s="1"/>
      <c r="U39" s="1">
        <f t="shared" si="23"/>
        <v>9</v>
      </c>
      <c r="V39" s="15">
        <f t="shared" ca="1" si="23"/>
        <v>3</v>
      </c>
      <c r="W39" s="15">
        <f t="shared" ca="1" si="23"/>
        <v>8</v>
      </c>
      <c r="X39" s="15">
        <f t="shared" ca="1" si="23"/>
        <v>6</v>
      </c>
      <c r="Y39" s="16"/>
      <c r="Z39" s="1">
        <f t="shared" si="24"/>
        <v>9</v>
      </c>
      <c r="AA39" s="15">
        <f t="shared" ca="1" si="24"/>
        <v>6</v>
      </c>
      <c r="AB39" s="15">
        <f t="shared" ca="1" si="24"/>
        <v>1</v>
      </c>
      <c r="AC39" s="15">
        <f t="shared" ca="1" si="24"/>
        <v>7</v>
      </c>
      <c r="AD39" s="16"/>
      <c r="AE39" s="42">
        <f t="shared" si="25"/>
        <v>9</v>
      </c>
      <c r="AF39" s="17">
        <f t="shared" ca="1" si="25"/>
        <v>386</v>
      </c>
      <c r="AG39" s="18" t="str">
        <f t="shared" si="25"/>
        <v>＋</v>
      </c>
      <c r="AH39" s="18">
        <f t="shared" ca="1" si="25"/>
        <v>617</v>
      </c>
      <c r="AI39" s="19" t="str">
        <f t="shared" si="25"/>
        <v>＝</v>
      </c>
      <c r="AJ39" s="15">
        <f t="shared" ca="1" si="25"/>
        <v>1003</v>
      </c>
      <c r="AK39" s="16"/>
      <c r="AM39" s="5"/>
      <c r="AN39" s="3"/>
      <c r="AP39" s="1"/>
      <c r="AQ39" s="1"/>
      <c r="AR39" s="1"/>
      <c r="AU39" s="5"/>
      <c r="AV39" s="3"/>
      <c r="AW39" s="1"/>
      <c r="AX39" s="1"/>
      <c r="AY39" s="1"/>
      <c r="AZ39" s="1"/>
      <c r="BC39" s="5">
        <f t="shared" ca="1" si="4"/>
        <v>0.96929793415007726</v>
      </c>
      <c r="BD39" s="3">
        <f t="shared" ca="1" si="5"/>
        <v>2</v>
      </c>
      <c r="BE39" s="1"/>
      <c r="BF39" s="1">
        <v>39</v>
      </c>
      <c r="BG39" s="1">
        <v>9</v>
      </c>
      <c r="BH39" s="1">
        <v>3</v>
      </c>
    </row>
    <row r="40" spans="1:60" ht="26.1" customHeight="1" x14ac:dyDescent="0.25">
      <c r="A40" s="45"/>
      <c r="B40" s="46" t="str">
        <f ca="1">W48</f>
        <v>①</v>
      </c>
      <c r="C40" s="46" t="str">
        <f ca="1">AA48</f>
        <v>①</v>
      </c>
      <c r="D40" s="46" t="str">
        <f ca="1">AE48</f>
        <v>①</v>
      </c>
      <c r="E40" s="47"/>
      <c r="F40" s="24"/>
      <c r="G40" s="45"/>
      <c r="H40" s="46" t="str">
        <f ca="1">W49</f>
        <v>①</v>
      </c>
      <c r="I40" s="46" t="str">
        <f ca="1">AA49</f>
        <v>①</v>
      </c>
      <c r="J40" s="46" t="str">
        <f ca="1">AE49</f>
        <v>①</v>
      </c>
      <c r="K40" s="47"/>
      <c r="L40" s="24"/>
      <c r="M40" s="45"/>
      <c r="N40" s="46" t="str">
        <f ca="1">W50</f>
        <v>①</v>
      </c>
      <c r="O40" s="46" t="str">
        <f ca="1">AA50</f>
        <v>①</v>
      </c>
      <c r="P40" s="46" t="str">
        <f ca="1">AE50</f>
        <v>①</v>
      </c>
      <c r="Q40" s="47"/>
      <c r="R40" s="24"/>
      <c r="S40" s="1"/>
      <c r="T40" s="1"/>
      <c r="U40" s="1">
        <f t="shared" si="23"/>
        <v>10</v>
      </c>
      <c r="V40" s="15">
        <f t="shared" ca="1" si="23"/>
        <v>1</v>
      </c>
      <c r="W40" s="15">
        <f t="shared" ca="1" si="23"/>
        <v>7</v>
      </c>
      <c r="X40" s="15">
        <f t="shared" ca="1" si="23"/>
        <v>6</v>
      </c>
      <c r="Y40" s="16"/>
      <c r="Z40" s="1">
        <f t="shared" si="24"/>
        <v>10</v>
      </c>
      <c r="AA40" s="15">
        <f t="shared" ca="1" si="24"/>
        <v>8</v>
      </c>
      <c r="AB40" s="15">
        <f t="shared" ca="1" si="24"/>
        <v>2</v>
      </c>
      <c r="AC40" s="15">
        <f t="shared" ca="1" si="24"/>
        <v>6</v>
      </c>
      <c r="AD40" s="16"/>
      <c r="AE40" s="42">
        <f t="shared" si="25"/>
        <v>10</v>
      </c>
      <c r="AF40" s="17">
        <f t="shared" ca="1" si="25"/>
        <v>176</v>
      </c>
      <c r="AG40" s="18" t="str">
        <f t="shared" si="25"/>
        <v>＋</v>
      </c>
      <c r="AH40" s="18">
        <f t="shared" ca="1" si="25"/>
        <v>826</v>
      </c>
      <c r="AI40" s="19" t="str">
        <f t="shared" si="25"/>
        <v>＝</v>
      </c>
      <c r="AJ40" s="15">
        <f t="shared" ca="1" si="25"/>
        <v>1002</v>
      </c>
      <c r="AK40" s="16"/>
      <c r="AM40" s="5"/>
      <c r="AN40" s="3"/>
      <c r="AP40" s="1"/>
      <c r="AQ40" s="1"/>
      <c r="AR40" s="1"/>
      <c r="AU40" s="5"/>
      <c r="AV40" s="3"/>
      <c r="AW40" s="1"/>
      <c r="AX40" s="1"/>
      <c r="AY40" s="1"/>
      <c r="AZ40" s="1"/>
      <c r="BC40" s="5">
        <f t="shared" ca="1" si="4"/>
        <v>4.8761731325451141E-2</v>
      </c>
      <c r="BD40" s="3">
        <f t="shared" ca="1" si="5"/>
        <v>43</v>
      </c>
      <c r="BE40" s="1"/>
      <c r="BF40" s="1">
        <v>40</v>
      </c>
      <c r="BG40" s="1">
        <v>9</v>
      </c>
      <c r="BH40" s="1">
        <v>4</v>
      </c>
    </row>
    <row r="41" spans="1:60" ht="45" customHeight="1" x14ac:dyDescent="0.7">
      <c r="A41" s="32"/>
      <c r="B41" s="48">
        <f ca="1">MOD(ROUNDDOWN(AJ34/1000,0),10)</f>
        <v>1</v>
      </c>
      <c r="C41" s="49">
        <f ca="1">MOD(ROUNDDOWN(AJ34/100,0),10)</f>
        <v>0</v>
      </c>
      <c r="D41" s="49">
        <f ca="1">MOD(ROUNDDOWN(AJ34/10,0),10)</f>
        <v>0</v>
      </c>
      <c r="E41" s="49">
        <f ca="1">MOD(ROUNDDOWN(AJ34/1,0),10)</f>
        <v>0</v>
      </c>
      <c r="F41" s="14"/>
      <c r="G41" s="32"/>
      <c r="H41" s="48">
        <f ca="1">MOD(ROUNDDOWN(AJ35/1000,0),10)</f>
        <v>1</v>
      </c>
      <c r="I41" s="49">
        <f ca="1">MOD(ROUNDDOWN(AJ35/100,0),10)</f>
        <v>0</v>
      </c>
      <c r="J41" s="49">
        <f ca="1">MOD(ROUNDDOWN(AJ35/10,0),10)</f>
        <v>0</v>
      </c>
      <c r="K41" s="49">
        <f ca="1">MOD(ROUNDDOWN(AJ35/1,0),10)</f>
        <v>1</v>
      </c>
      <c r="L41" s="14"/>
      <c r="M41" s="32"/>
      <c r="N41" s="48">
        <f ca="1">MOD(ROUNDDOWN(AJ36/1000,0),10)</f>
        <v>1</v>
      </c>
      <c r="O41" s="49">
        <f ca="1">MOD(ROUNDDOWN(AJ36/100,0),10)</f>
        <v>0</v>
      </c>
      <c r="P41" s="49">
        <f ca="1">MOD(ROUNDDOWN(AJ36/10,0),10)</f>
        <v>0</v>
      </c>
      <c r="Q41" s="49">
        <f ca="1">MOD(ROUNDDOWN(AJ36/1,0),10)</f>
        <v>3</v>
      </c>
      <c r="R41" s="14"/>
      <c r="S41" s="1"/>
      <c r="T41" s="1"/>
      <c r="U41" s="1">
        <f t="shared" si="23"/>
        <v>11</v>
      </c>
      <c r="V41" s="15">
        <f t="shared" ca="1" si="23"/>
        <v>7</v>
      </c>
      <c r="W41" s="15">
        <f t="shared" ca="1" si="23"/>
        <v>1</v>
      </c>
      <c r="X41" s="15">
        <f t="shared" ca="1" si="23"/>
        <v>8</v>
      </c>
      <c r="Y41" s="16"/>
      <c r="Z41" s="1">
        <f t="shared" si="24"/>
        <v>11</v>
      </c>
      <c r="AA41" s="15">
        <f t="shared" ca="1" si="24"/>
        <v>2</v>
      </c>
      <c r="AB41" s="15">
        <f t="shared" ca="1" si="24"/>
        <v>8</v>
      </c>
      <c r="AC41" s="15">
        <f t="shared" ca="1" si="24"/>
        <v>4</v>
      </c>
      <c r="AD41" s="16"/>
      <c r="AE41" s="42">
        <f t="shared" si="25"/>
        <v>11</v>
      </c>
      <c r="AF41" s="17">
        <f t="shared" ca="1" si="25"/>
        <v>718</v>
      </c>
      <c r="AG41" s="18" t="str">
        <f t="shared" si="25"/>
        <v>＋</v>
      </c>
      <c r="AH41" s="18">
        <f t="shared" ca="1" si="25"/>
        <v>284</v>
      </c>
      <c r="AI41" s="19" t="str">
        <f t="shared" si="25"/>
        <v>＝</v>
      </c>
      <c r="AJ41" s="15">
        <f t="shared" ca="1" si="25"/>
        <v>1002</v>
      </c>
      <c r="AK41" s="16"/>
      <c r="AM41" s="5"/>
      <c r="AN41" s="3"/>
      <c r="AP41" s="1"/>
      <c r="AQ41" s="1"/>
      <c r="AR41" s="1"/>
      <c r="AU41" s="5"/>
      <c r="AV41" s="3"/>
      <c r="AW41" s="1"/>
      <c r="AX41" s="1"/>
      <c r="AY41" s="1"/>
      <c r="AZ41" s="1"/>
      <c r="BC41" s="5">
        <f t="shared" ca="1" si="4"/>
        <v>0.10666245836468513</v>
      </c>
      <c r="BD41" s="3">
        <f t="shared" ca="1" si="5"/>
        <v>40</v>
      </c>
      <c r="BE41" s="1"/>
      <c r="BF41" s="1">
        <v>41</v>
      </c>
      <c r="BG41" s="1">
        <v>9</v>
      </c>
      <c r="BH41" s="1">
        <v>5</v>
      </c>
    </row>
    <row r="42" spans="1:60" ht="17.100000000000001" customHeight="1" x14ac:dyDescent="0.25">
      <c r="A42" s="33"/>
      <c r="B42" s="34"/>
      <c r="C42" s="34"/>
      <c r="D42" s="34"/>
      <c r="E42" s="34"/>
      <c r="F42" s="35"/>
      <c r="G42" s="33"/>
      <c r="H42" s="34"/>
      <c r="I42" s="34"/>
      <c r="J42" s="34"/>
      <c r="K42" s="34"/>
      <c r="L42" s="35"/>
      <c r="M42" s="33"/>
      <c r="N42" s="34"/>
      <c r="O42" s="34"/>
      <c r="P42" s="34"/>
      <c r="Q42" s="34"/>
      <c r="R42" s="35"/>
      <c r="S42" s="1"/>
      <c r="T42" s="1"/>
      <c r="U42" s="1">
        <f t="shared" si="23"/>
        <v>12</v>
      </c>
      <c r="V42" s="15">
        <f t="shared" ca="1" si="23"/>
        <v>5</v>
      </c>
      <c r="W42" s="15">
        <f t="shared" ca="1" si="23"/>
        <v>6</v>
      </c>
      <c r="X42" s="15">
        <f t="shared" ca="1" si="23"/>
        <v>4</v>
      </c>
      <c r="Y42" s="16"/>
      <c r="Z42" s="1">
        <f t="shared" si="24"/>
        <v>12</v>
      </c>
      <c r="AA42" s="15">
        <f t="shared" ca="1" si="24"/>
        <v>4</v>
      </c>
      <c r="AB42" s="15">
        <f t="shared" ca="1" si="24"/>
        <v>3</v>
      </c>
      <c r="AC42" s="15">
        <f t="shared" ca="1" si="24"/>
        <v>6</v>
      </c>
      <c r="AD42" s="16"/>
      <c r="AE42" s="42">
        <f t="shared" si="25"/>
        <v>12</v>
      </c>
      <c r="AF42" s="17">
        <f t="shared" ca="1" si="25"/>
        <v>564</v>
      </c>
      <c r="AG42" s="18" t="str">
        <f t="shared" si="25"/>
        <v>＋</v>
      </c>
      <c r="AH42" s="18">
        <f t="shared" ca="1" si="25"/>
        <v>436</v>
      </c>
      <c r="AI42" s="19" t="str">
        <f t="shared" si="25"/>
        <v>＝</v>
      </c>
      <c r="AJ42" s="15">
        <f t="shared" ca="1" si="25"/>
        <v>1000</v>
      </c>
      <c r="AK42" s="16"/>
      <c r="AM42" s="5"/>
      <c r="AN42" s="3"/>
      <c r="AP42" s="1"/>
      <c r="AQ42" s="1"/>
      <c r="AR42" s="1"/>
      <c r="AU42" s="5"/>
      <c r="AV42" s="3"/>
      <c r="AW42" s="1"/>
      <c r="AX42" s="1"/>
      <c r="AY42" s="1"/>
      <c r="AZ42" s="1"/>
      <c r="BC42" s="5">
        <f t="shared" ca="1" si="4"/>
        <v>0.3210637854406666</v>
      </c>
      <c r="BD42" s="3">
        <f t="shared" ca="1" si="5"/>
        <v>29</v>
      </c>
      <c r="BE42" s="1"/>
      <c r="BF42" s="1">
        <v>42</v>
      </c>
      <c r="BG42" s="1">
        <v>9</v>
      </c>
      <c r="BH42" s="1">
        <v>6</v>
      </c>
    </row>
    <row r="43" spans="1:60" ht="17.100000000000001" customHeight="1" x14ac:dyDescent="0.25">
      <c r="A43" s="8"/>
      <c r="B43" s="9"/>
      <c r="C43" s="10"/>
      <c r="D43" s="9"/>
      <c r="E43" s="9"/>
      <c r="F43" s="11"/>
      <c r="G43" s="8"/>
      <c r="H43" s="9"/>
      <c r="I43" s="10"/>
      <c r="J43" s="9"/>
      <c r="K43" s="9"/>
      <c r="L43" s="11"/>
      <c r="M43" s="8"/>
      <c r="N43" s="9"/>
      <c r="O43" s="10"/>
      <c r="P43" s="9"/>
      <c r="Q43" s="9"/>
      <c r="R43" s="11"/>
      <c r="S43" s="1"/>
      <c r="T43" s="1"/>
      <c r="U43" s="1" t="s">
        <v>23</v>
      </c>
      <c r="V43" s="1"/>
      <c r="AM43" s="5"/>
      <c r="AN43" s="3"/>
      <c r="AP43" s="1"/>
      <c r="AQ43" s="1"/>
      <c r="AR43" s="1"/>
      <c r="AU43" s="5"/>
      <c r="AV43" s="3"/>
      <c r="AW43" s="1"/>
      <c r="AX43" s="1"/>
      <c r="AY43" s="1"/>
      <c r="AZ43" s="1"/>
      <c r="BC43" s="5">
        <f t="shared" ca="1" si="4"/>
        <v>0.33778136621994292</v>
      </c>
      <c r="BD43" s="3">
        <f t="shared" ca="1" si="5"/>
        <v>25</v>
      </c>
      <c r="BE43" s="1"/>
      <c r="BF43" s="1">
        <v>43</v>
      </c>
      <c r="BG43" s="1">
        <v>9</v>
      </c>
      <c r="BH43" s="1">
        <v>7</v>
      </c>
    </row>
    <row r="44" spans="1:60" ht="39.950000000000003" customHeight="1" x14ac:dyDescent="0.25">
      <c r="A44" s="12"/>
      <c r="B44" s="7"/>
      <c r="C44" s="43">
        <f t="shared" ref="C44:E44" ca="1" si="37">C17</f>
        <v>2</v>
      </c>
      <c r="D44" s="43">
        <f t="shared" ca="1" si="37"/>
        <v>3</v>
      </c>
      <c r="E44" s="43">
        <f t="shared" si="37"/>
        <v>9</v>
      </c>
      <c r="F44" s="14"/>
      <c r="G44" s="12"/>
      <c r="H44" s="7"/>
      <c r="I44" s="43">
        <f t="shared" ref="I44:K44" ca="1" si="38">I17</f>
        <v>6</v>
      </c>
      <c r="J44" s="43">
        <f t="shared" ca="1" si="38"/>
        <v>3</v>
      </c>
      <c r="K44" s="43">
        <f t="shared" ca="1" si="38"/>
        <v>8</v>
      </c>
      <c r="L44" s="14"/>
      <c r="M44" s="12"/>
      <c r="N44" s="7"/>
      <c r="O44" s="43">
        <f t="shared" ref="O44:Q44" ca="1" si="39">O17</f>
        <v>3</v>
      </c>
      <c r="P44" s="43">
        <f t="shared" ca="1" si="39"/>
        <v>8</v>
      </c>
      <c r="Q44" s="43">
        <f t="shared" ca="1" si="39"/>
        <v>6</v>
      </c>
      <c r="R44" s="14"/>
      <c r="S44" s="1"/>
      <c r="T44" s="1"/>
      <c r="U44" s="1"/>
      <c r="V44" s="1"/>
      <c r="Z44" s="4" t="s">
        <v>5</v>
      </c>
      <c r="AA44" s="4"/>
      <c r="AD44" s="4" t="s">
        <v>6</v>
      </c>
      <c r="AE44" s="4"/>
      <c r="AM44" s="5"/>
      <c r="AN44" s="3"/>
      <c r="AP44" s="1"/>
      <c r="AQ44" s="1"/>
      <c r="AR44" s="1"/>
      <c r="AU44" s="5"/>
      <c r="AV44" s="3"/>
      <c r="AW44" s="1"/>
      <c r="AX44" s="1"/>
      <c r="AY44" s="1"/>
      <c r="AZ44" s="1"/>
      <c r="BC44" s="5">
        <f t="shared" ca="1" si="4"/>
        <v>0.3192271997712951</v>
      </c>
      <c r="BD44" s="3">
        <f t="shared" ca="1" si="5"/>
        <v>30</v>
      </c>
      <c r="BE44" s="1"/>
      <c r="BF44" s="1">
        <v>44</v>
      </c>
      <c r="BG44" s="1">
        <v>9</v>
      </c>
      <c r="BH44" s="1">
        <v>8</v>
      </c>
    </row>
    <row r="45" spans="1:60" ht="39.950000000000003" customHeight="1" x14ac:dyDescent="0.25">
      <c r="A45" s="20"/>
      <c r="B45" s="44" t="str">
        <f t="shared" ref="B45:E45" si="40">B18</f>
        <v>＋</v>
      </c>
      <c r="C45" s="43">
        <f t="shared" ca="1" si="40"/>
        <v>7</v>
      </c>
      <c r="D45" s="43">
        <f t="shared" ca="1" si="40"/>
        <v>6</v>
      </c>
      <c r="E45" s="43">
        <f t="shared" si="40"/>
        <v>3</v>
      </c>
      <c r="F45" s="22"/>
      <c r="G45" s="23"/>
      <c r="H45" s="44" t="str">
        <f t="shared" ref="H45:K45" si="41">H18</f>
        <v>＋</v>
      </c>
      <c r="I45" s="43">
        <f t="shared" ca="1" si="41"/>
        <v>3</v>
      </c>
      <c r="J45" s="43">
        <f t="shared" ca="1" si="41"/>
        <v>6</v>
      </c>
      <c r="K45" s="43">
        <f t="shared" ca="1" si="41"/>
        <v>6</v>
      </c>
      <c r="L45" s="22"/>
      <c r="M45" s="23"/>
      <c r="N45" s="44" t="str">
        <f t="shared" ref="N45:Q45" si="42">N18</f>
        <v>＋</v>
      </c>
      <c r="O45" s="43">
        <f t="shared" ca="1" si="42"/>
        <v>6</v>
      </c>
      <c r="P45" s="43">
        <f t="shared" ca="1" si="42"/>
        <v>1</v>
      </c>
      <c r="Q45" s="43">
        <f t="shared" ca="1" si="42"/>
        <v>7</v>
      </c>
      <c r="R45" s="24"/>
      <c r="S45" s="1"/>
      <c r="T45" s="1"/>
      <c r="U45" s="1">
        <v>1</v>
      </c>
      <c r="V45" s="39">
        <f ca="1">V31+AA31</f>
        <v>9</v>
      </c>
      <c r="W45" s="39" t="str">
        <f ca="1">IF(V45+IF(Z45+IF(AD45&gt;=10,1,0)&gt;=10,1,0)&gt;=10,"①","")</f>
        <v>①</v>
      </c>
      <c r="Y45" s="1">
        <v>1</v>
      </c>
      <c r="Z45" s="39">
        <f t="shared" ref="Z45:Z56" ca="1" si="43">W31+AB31</f>
        <v>9</v>
      </c>
      <c r="AA45" s="39" t="str">
        <f t="shared" ref="AA45:AA56" ca="1" si="44">IF(Z45+IF(AD45&gt;=10,1,0)&gt;=10,"①","")</f>
        <v>①</v>
      </c>
      <c r="AC45" s="1">
        <v>1</v>
      </c>
      <c r="AD45" s="39">
        <f t="shared" ref="AD45:AD56" ca="1" si="45">X31+AC31</f>
        <v>15</v>
      </c>
      <c r="AE45" s="39" t="str">
        <f ca="1">IF(AD45&gt;=10,"①","")</f>
        <v>①</v>
      </c>
      <c r="AM45" s="5"/>
      <c r="AN45" s="3"/>
      <c r="AP45" s="1"/>
      <c r="AQ45" s="1"/>
      <c r="AR45" s="1"/>
      <c r="AU45" s="5"/>
      <c r="AV45" s="3"/>
      <c r="AW45" s="1"/>
      <c r="AX45" s="1"/>
      <c r="AY45" s="1"/>
      <c r="AZ45" s="1"/>
      <c r="BC45" s="5">
        <f t="shared" ca="1" si="4"/>
        <v>0.39244803298351372</v>
      </c>
      <c r="BD45" s="3">
        <f t="shared" ca="1" si="5"/>
        <v>21</v>
      </c>
      <c r="BE45" s="1"/>
      <c r="BF45" s="1">
        <v>45</v>
      </c>
      <c r="BG45" s="1">
        <v>9</v>
      </c>
      <c r="BH45" s="1">
        <v>9</v>
      </c>
    </row>
    <row r="46" spans="1:60" ht="26.1" customHeight="1" x14ac:dyDescent="0.25">
      <c r="A46" s="45"/>
      <c r="B46" s="46" t="str">
        <f ca="1">W51</f>
        <v>①</v>
      </c>
      <c r="C46" s="46" t="str">
        <f ca="1">AA51</f>
        <v>①</v>
      </c>
      <c r="D46" s="46" t="str">
        <f>AE51</f>
        <v>①</v>
      </c>
      <c r="E46" s="47"/>
      <c r="F46" s="24"/>
      <c r="G46" s="45"/>
      <c r="H46" s="46" t="str">
        <f ca="1">W52</f>
        <v>①</v>
      </c>
      <c r="I46" s="46" t="str">
        <f ca="1">AA52</f>
        <v>①</v>
      </c>
      <c r="J46" s="46" t="str">
        <f ca="1">AE52</f>
        <v>①</v>
      </c>
      <c r="K46" s="47"/>
      <c r="L46" s="24"/>
      <c r="M46" s="45"/>
      <c r="N46" s="46" t="str">
        <f ca="1">W53</f>
        <v>①</v>
      </c>
      <c r="O46" s="46" t="str">
        <f ca="1">AA53</f>
        <v>①</v>
      </c>
      <c r="P46" s="46" t="str">
        <f ca="1">AE53</f>
        <v>①</v>
      </c>
      <c r="Q46" s="47"/>
      <c r="R46" s="24"/>
      <c r="S46" s="1"/>
      <c r="T46" s="1"/>
      <c r="U46" s="1">
        <v>2</v>
      </c>
      <c r="V46" s="39">
        <f t="shared" ref="V46:V56" ca="1" si="46">V32+AA32</f>
        <v>9</v>
      </c>
      <c r="W46" s="39" t="str">
        <f t="shared" ref="W46:W56" ca="1" si="47">IF(V46+IF(Z46+IF(AD46&gt;=10,1,0)&gt;=10,1,0)&gt;=10,"①","")</f>
        <v>①</v>
      </c>
      <c r="Y46" s="1">
        <v>2</v>
      </c>
      <c r="Z46" s="39">
        <f t="shared" ca="1" si="43"/>
        <v>9</v>
      </c>
      <c r="AA46" s="39" t="str">
        <f t="shared" ca="1" si="44"/>
        <v>①</v>
      </c>
      <c r="AC46" s="1">
        <v>2</v>
      </c>
      <c r="AD46" s="39">
        <f t="shared" ca="1" si="45"/>
        <v>11</v>
      </c>
      <c r="AE46" s="39" t="str">
        <f t="shared" ref="AE46:AE56" ca="1" si="48">IF(AD46&gt;=10,"①","")</f>
        <v>①</v>
      </c>
      <c r="AM46" s="5"/>
      <c r="AN46" s="3"/>
      <c r="AP46" s="1"/>
      <c r="AQ46" s="1"/>
      <c r="AR46" s="1"/>
      <c r="AU46" s="5"/>
      <c r="AV46" s="3"/>
      <c r="AW46" s="1"/>
      <c r="AX46" s="1"/>
      <c r="AY46" s="1"/>
      <c r="AZ46" s="1"/>
      <c r="BC46" s="5"/>
      <c r="BD46" s="3"/>
      <c r="BE46" s="1"/>
      <c r="BF46" s="1"/>
      <c r="BG46" s="1"/>
      <c r="BH46" s="1"/>
    </row>
    <row r="47" spans="1:60" ht="45" customHeight="1" x14ac:dyDescent="0.7">
      <c r="A47" s="32"/>
      <c r="B47" s="48">
        <f ca="1">MOD(ROUNDDOWN(AJ37/1000,0),10)</f>
        <v>1</v>
      </c>
      <c r="C47" s="49">
        <f ca="1">MOD(ROUNDDOWN(AJ37/100,0),10)</f>
        <v>0</v>
      </c>
      <c r="D47" s="49">
        <f ca="1">MOD(ROUNDDOWN(AJ37/10,0),10)</f>
        <v>0</v>
      </c>
      <c r="E47" s="49">
        <f ca="1">MOD(ROUNDDOWN(AJ37/1,0),10)</f>
        <v>2</v>
      </c>
      <c r="F47" s="14"/>
      <c r="G47" s="32"/>
      <c r="H47" s="48">
        <f ca="1">MOD(ROUNDDOWN(AJ38/1000,0),10)</f>
        <v>1</v>
      </c>
      <c r="I47" s="49">
        <f ca="1">MOD(ROUNDDOWN(AJ38/100,0),10)</f>
        <v>0</v>
      </c>
      <c r="J47" s="49">
        <f ca="1">MOD(ROUNDDOWN(AJ38/10,0),10)</f>
        <v>0</v>
      </c>
      <c r="K47" s="49">
        <f ca="1">MOD(ROUNDDOWN(AJ38/1,0),10)</f>
        <v>4</v>
      </c>
      <c r="L47" s="14"/>
      <c r="M47" s="32"/>
      <c r="N47" s="48">
        <f ca="1">MOD(ROUNDDOWN(AJ39/1000,0),10)</f>
        <v>1</v>
      </c>
      <c r="O47" s="49">
        <f ca="1">MOD(ROUNDDOWN(AJ39/100,0),10)</f>
        <v>0</v>
      </c>
      <c r="P47" s="49">
        <f ca="1">MOD(ROUNDDOWN(AJ39/10,0),10)</f>
        <v>0</v>
      </c>
      <c r="Q47" s="49">
        <f ca="1">MOD(ROUNDDOWN(AJ39/1,0),10)</f>
        <v>3</v>
      </c>
      <c r="R47" s="14"/>
      <c r="S47" s="1"/>
      <c r="T47" s="1"/>
      <c r="U47" s="1">
        <v>3</v>
      </c>
      <c r="V47" s="39">
        <f t="shared" ca="1" si="46"/>
        <v>9</v>
      </c>
      <c r="W47" s="39" t="str">
        <f t="shared" ca="1" si="47"/>
        <v>①</v>
      </c>
      <c r="Y47" s="1">
        <v>3</v>
      </c>
      <c r="Z47" s="39">
        <f t="shared" ca="1" si="43"/>
        <v>9</v>
      </c>
      <c r="AA47" s="39" t="str">
        <f t="shared" ca="1" si="44"/>
        <v>①</v>
      </c>
      <c r="AC47" s="1">
        <v>3</v>
      </c>
      <c r="AD47" s="39">
        <f t="shared" ca="1" si="45"/>
        <v>12</v>
      </c>
      <c r="AE47" s="39" t="str">
        <f t="shared" ca="1" si="48"/>
        <v>①</v>
      </c>
      <c r="AF47" s="49"/>
      <c r="AM47" s="5"/>
      <c r="AN47" s="3"/>
      <c r="AP47" s="1"/>
      <c r="AQ47" s="1"/>
      <c r="AR47" s="1"/>
      <c r="AU47" s="5"/>
      <c r="AV47" s="3"/>
      <c r="AW47" s="1"/>
      <c r="AX47" s="1"/>
      <c r="AY47" s="1"/>
      <c r="AZ47" s="1"/>
      <c r="BC47" s="5"/>
      <c r="BD47" s="3"/>
      <c r="BF47" s="1"/>
      <c r="BG47" s="1"/>
      <c r="BH47" s="1"/>
    </row>
    <row r="48" spans="1:60" ht="17.100000000000001" customHeight="1" x14ac:dyDescent="0.25">
      <c r="A48" s="33"/>
      <c r="B48" s="34"/>
      <c r="C48" s="34"/>
      <c r="D48" s="34"/>
      <c r="E48" s="34"/>
      <c r="F48" s="35"/>
      <c r="G48" s="33"/>
      <c r="H48" s="34"/>
      <c r="I48" s="34"/>
      <c r="J48" s="34"/>
      <c r="K48" s="34"/>
      <c r="L48" s="35"/>
      <c r="M48" s="33"/>
      <c r="N48" s="34"/>
      <c r="O48" s="34"/>
      <c r="P48" s="34"/>
      <c r="Q48" s="34"/>
      <c r="R48" s="35"/>
      <c r="S48" s="1"/>
      <c r="T48" s="1"/>
      <c r="U48" s="1">
        <v>4</v>
      </c>
      <c r="V48" s="39">
        <f t="shared" ca="1" si="46"/>
        <v>9</v>
      </c>
      <c r="W48" s="39" t="str">
        <f t="shared" ca="1" si="47"/>
        <v>①</v>
      </c>
      <c r="Y48" s="1">
        <v>4</v>
      </c>
      <c r="Z48" s="39">
        <f t="shared" ca="1" si="43"/>
        <v>9</v>
      </c>
      <c r="AA48" s="39" t="str">
        <f t="shared" ca="1" si="44"/>
        <v>①</v>
      </c>
      <c r="AC48" s="1">
        <v>4</v>
      </c>
      <c r="AD48" s="39">
        <f t="shared" ca="1" si="45"/>
        <v>10</v>
      </c>
      <c r="AE48" s="39" t="str">
        <f t="shared" ca="1" si="48"/>
        <v>①</v>
      </c>
      <c r="AM48" s="5"/>
      <c r="AN48" s="3"/>
      <c r="AP48" s="1"/>
      <c r="AQ48" s="1"/>
      <c r="AR48" s="1"/>
      <c r="AU48" s="5"/>
      <c r="AV48" s="3"/>
      <c r="AX48" s="1"/>
      <c r="AY48" s="1"/>
      <c r="AZ48" s="1"/>
      <c r="BC48" s="5"/>
      <c r="BD48" s="3"/>
      <c r="BF48" s="1"/>
      <c r="BG48" s="1"/>
      <c r="BH48" s="1"/>
    </row>
    <row r="49" spans="1:60" ht="17.100000000000001" customHeight="1" x14ac:dyDescent="0.25">
      <c r="A49" s="8"/>
      <c r="B49" s="9"/>
      <c r="C49" s="10"/>
      <c r="D49" s="9"/>
      <c r="E49" s="9"/>
      <c r="F49" s="11"/>
      <c r="G49" s="8"/>
      <c r="H49" s="9"/>
      <c r="I49" s="10"/>
      <c r="J49" s="9"/>
      <c r="K49" s="9"/>
      <c r="L49" s="11"/>
      <c r="M49" s="8"/>
      <c r="N49" s="9"/>
      <c r="O49" s="10"/>
      <c r="P49" s="9"/>
      <c r="Q49" s="9"/>
      <c r="R49" s="11"/>
      <c r="S49" s="1"/>
      <c r="T49" s="1"/>
      <c r="U49" s="1">
        <v>5</v>
      </c>
      <c r="V49" s="39">
        <f t="shared" ca="1" si="46"/>
        <v>9</v>
      </c>
      <c r="W49" s="39" t="str">
        <f t="shared" ca="1" si="47"/>
        <v>①</v>
      </c>
      <c r="Y49" s="1">
        <v>5</v>
      </c>
      <c r="Z49" s="39">
        <f t="shared" ca="1" si="43"/>
        <v>9</v>
      </c>
      <c r="AA49" s="39" t="str">
        <f t="shared" ca="1" si="44"/>
        <v>①</v>
      </c>
      <c r="AC49" s="1">
        <v>5</v>
      </c>
      <c r="AD49" s="39">
        <f t="shared" ca="1" si="45"/>
        <v>11</v>
      </c>
      <c r="AE49" s="39" t="str">
        <f t="shared" ca="1" si="48"/>
        <v>①</v>
      </c>
      <c r="AM49" s="5"/>
      <c r="AN49" s="3"/>
      <c r="AP49" s="1"/>
      <c r="AQ49" s="1"/>
      <c r="AR49" s="1"/>
      <c r="AU49" s="5"/>
      <c r="AV49" s="3"/>
      <c r="AX49" s="1"/>
      <c r="AY49" s="1"/>
      <c r="AZ49" s="1"/>
      <c r="BC49" s="5"/>
      <c r="BD49" s="3"/>
      <c r="BF49" s="1"/>
      <c r="BG49" s="1"/>
      <c r="BH49" s="1"/>
    </row>
    <row r="50" spans="1:60" ht="39.950000000000003" customHeight="1" x14ac:dyDescent="0.25">
      <c r="A50" s="12"/>
      <c r="B50" s="7"/>
      <c r="C50" s="43">
        <f t="shared" ref="C50:E50" ca="1" si="49">C23</f>
        <v>1</v>
      </c>
      <c r="D50" s="43">
        <f t="shared" ca="1" si="49"/>
        <v>7</v>
      </c>
      <c r="E50" s="43">
        <f t="shared" ca="1" si="49"/>
        <v>6</v>
      </c>
      <c r="F50" s="14"/>
      <c r="G50" s="12"/>
      <c r="H50" s="7"/>
      <c r="I50" s="43">
        <f t="shared" ref="I50:K50" ca="1" si="50">I23</f>
        <v>7</v>
      </c>
      <c r="J50" s="43">
        <f t="shared" ca="1" si="50"/>
        <v>1</v>
      </c>
      <c r="K50" s="43">
        <f t="shared" ca="1" si="50"/>
        <v>8</v>
      </c>
      <c r="L50" s="14"/>
      <c r="M50" s="12"/>
      <c r="N50" s="7"/>
      <c r="O50" s="43">
        <f t="shared" ref="O50:Q50" ca="1" si="51">O23</f>
        <v>5</v>
      </c>
      <c r="P50" s="43">
        <f t="shared" ca="1" si="51"/>
        <v>6</v>
      </c>
      <c r="Q50" s="43">
        <f t="shared" ca="1" si="51"/>
        <v>4</v>
      </c>
      <c r="R50" s="14"/>
      <c r="S50" s="1"/>
      <c r="T50" s="1"/>
      <c r="U50" s="1">
        <v>6</v>
      </c>
      <c r="V50" s="39">
        <f t="shared" ca="1" si="46"/>
        <v>9</v>
      </c>
      <c r="W50" s="39" t="str">
        <f t="shared" ca="1" si="47"/>
        <v>①</v>
      </c>
      <c r="Y50" s="1">
        <v>6</v>
      </c>
      <c r="Z50" s="39">
        <f t="shared" ca="1" si="43"/>
        <v>9</v>
      </c>
      <c r="AA50" s="39" t="str">
        <f t="shared" ca="1" si="44"/>
        <v>①</v>
      </c>
      <c r="AC50" s="1">
        <v>6</v>
      </c>
      <c r="AD50" s="39">
        <f t="shared" ca="1" si="45"/>
        <v>13</v>
      </c>
      <c r="AE50" s="39" t="str">
        <f t="shared" ca="1" si="48"/>
        <v>①</v>
      </c>
      <c r="AM50" s="5"/>
      <c r="AN50" s="3"/>
      <c r="AP50" s="1"/>
      <c r="AQ50" s="1"/>
      <c r="AR50" s="1"/>
      <c r="AU50" s="5"/>
      <c r="AV50" s="3"/>
      <c r="AX50" s="1"/>
      <c r="AY50" s="1"/>
      <c r="AZ50" s="1"/>
      <c r="BC50" s="5"/>
      <c r="BD50" s="3"/>
      <c r="BF50" s="1"/>
      <c r="BG50" s="1"/>
      <c r="BH50" s="1"/>
    </row>
    <row r="51" spans="1:60" ht="39.950000000000003" customHeight="1" x14ac:dyDescent="0.25">
      <c r="A51" s="20"/>
      <c r="B51" s="44" t="str">
        <f t="shared" ref="B51:E51" si="52">B24</f>
        <v>＋</v>
      </c>
      <c r="C51" s="43">
        <f t="shared" ca="1" si="52"/>
        <v>8</v>
      </c>
      <c r="D51" s="43">
        <f t="shared" ca="1" si="52"/>
        <v>2</v>
      </c>
      <c r="E51" s="43">
        <f t="shared" ca="1" si="52"/>
        <v>6</v>
      </c>
      <c r="F51" s="22"/>
      <c r="G51" s="23"/>
      <c r="H51" s="44" t="str">
        <f t="shared" ref="H51:K51" si="53">H24</f>
        <v>＋</v>
      </c>
      <c r="I51" s="43">
        <f ca="1">I24</f>
        <v>2</v>
      </c>
      <c r="J51" s="43">
        <f ca="1">J24</f>
        <v>8</v>
      </c>
      <c r="K51" s="43">
        <f t="shared" ca="1" si="53"/>
        <v>4</v>
      </c>
      <c r="L51" s="22"/>
      <c r="M51" s="23"/>
      <c r="N51" s="44" t="str">
        <f t="shared" ref="N51:Q51" si="54">N24</f>
        <v>＋</v>
      </c>
      <c r="O51" s="43">
        <f ca="1">O24</f>
        <v>4</v>
      </c>
      <c r="P51" s="43">
        <f ca="1">P24</f>
        <v>3</v>
      </c>
      <c r="Q51" s="43">
        <f t="shared" ca="1" si="54"/>
        <v>6</v>
      </c>
      <c r="R51" s="24"/>
      <c r="S51" s="1"/>
      <c r="T51" s="1"/>
      <c r="U51" s="1">
        <v>7</v>
      </c>
      <c r="V51" s="39">
        <f t="shared" ca="1" si="46"/>
        <v>9</v>
      </c>
      <c r="W51" s="39" t="str">
        <f t="shared" ca="1" si="47"/>
        <v>①</v>
      </c>
      <c r="Y51" s="1">
        <v>7</v>
      </c>
      <c r="Z51" s="39">
        <f t="shared" ca="1" si="43"/>
        <v>9</v>
      </c>
      <c r="AA51" s="39" t="str">
        <f t="shared" ca="1" si="44"/>
        <v>①</v>
      </c>
      <c r="AC51" s="1">
        <v>7</v>
      </c>
      <c r="AD51" s="39">
        <f t="shared" si="45"/>
        <v>12</v>
      </c>
      <c r="AE51" s="39" t="str">
        <f t="shared" si="48"/>
        <v>①</v>
      </c>
      <c r="AM51" s="5"/>
      <c r="AN51" s="3"/>
      <c r="AP51" s="1"/>
      <c r="AQ51" s="1"/>
      <c r="AR51" s="1"/>
      <c r="AU51" s="5"/>
      <c r="AV51" s="3"/>
      <c r="AX51" s="1"/>
      <c r="AY51" s="1"/>
      <c r="AZ51" s="1"/>
      <c r="BC51" s="5"/>
      <c r="BD51" s="3"/>
      <c r="BF51" s="1"/>
      <c r="BG51" s="1"/>
      <c r="BH51" s="1"/>
    </row>
    <row r="52" spans="1:60" ht="26.1" customHeight="1" x14ac:dyDescent="0.25">
      <c r="A52" s="45"/>
      <c r="B52" s="46" t="str">
        <f ca="1">W54</f>
        <v>①</v>
      </c>
      <c r="C52" s="46" t="str">
        <f ca="1">AA54</f>
        <v>①</v>
      </c>
      <c r="D52" s="46" t="str">
        <f ca="1">AE54</f>
        <v>①</v>
      </c>
      <c r="E52" s="47"/>
      <c r="F52" s="24"/>
      <c r="G52" s="45"/>
      <c r="H52" s="46" t="str">
        <f ca="1">W55</f>
        <v>①</v>
      </c>
      <c r="I52" s="46" t="str">
        <f ca="1">AA55</f>
        <v>①</v>
      </c>
      <c r="J52" s="46" t="str">
        <f ca="1">AE55</f>
        <v>①</v>
      </c>
      <c r="K52" s="47"/>
      <c r="L52" s="24"/>
      <c r="M52" s="45"/>
      <c r="N52" s="46" t="str">
        <f ca="1">W56</f>
        <v>①</v>
      </c>
      <c r="O52" s="46" t="str">
        <f ca="1">AA56</f>
        <v>①</v>
      </c>
      <c r="P52" s="46" t="str">
        <f ca="1">AE56</f>
        <v>①</v>
      </c>
      <c r="Q52" s="47"/>
      <c r="R52" s="24"/>
      <c r="S52" s="1"/>
      <c r="T52" s="1"/>
      <c r="U52" s="1">
        <v>8</v>
      </c>
      <c r="V52" s="39">
        <f t="shared" ca="1" si="46"/>
        <v>9</v>
      </c>
      <c r="W52" s="39" t="str">
        <f t="shared" ca="1" si="47"/>
        <v>①</v>
      </c>
      <c r="Y52" s="1">
        <v>8</v>
      </c>
      <c r="Z52" s="39">
        <f t="shared" ca="1" si="43"/>
        <v>9</v>
      </c>
      <c r="AA52" s="39" t="str">
        <f t="shared" ca="1" si="44"/>
        <v>①</v>
      </c>
      <c r="AC52" s="1">
        <v>8</v>
      </c>
      <c r="AD52" s="39">
        <f t="shared" ca="1" si="45"/>
        <v>14</v>
      </c>
      <c r="AE52" s="39" t="str">
        <f t="shared" ca="1" si="48"/>
        <v>①</v>
      </c>
      <c r="AM52" s="5"/>
      <c r="AN52" s="3"/>
      <c r="AP52" s="1"/>
      <c r="AQ52" s="1"/>
      <c r="AR52" s="1"/>
      <c r="AU52" s="5"/>
      <c r="AV52" s="3"/>
      <c r="AX52" s="1"/>
      <c r="AY52" s="1"/>
      <c r="AZ52" s="1"/>
      <c r="BC52" s="5"/>
      <c r="BD52" s="3"/>
      <c r="BF52" s="1"/>
      <c r="BG52" s="1"/>
      <c r="BH52" s="1"/>
    </row>
    <row r="53" spans="1:60" ht="45" customHeight="1" x14ac:dyDescent="0.7">
      <c r="A53" s="32"/>
      <c r="B53" s="48">
        <f ca="1">MOD(ROUNDDOWN(AJ40/1000,0),10)</f>
        <v>1</v>
      </c>
      <c r="C53" s="49">
        <f ca="1">MOD(ROUNDDOWN(AJ40/100,0),10)</f>
        <v>0</v>
      </c>
      <c r="D53" s="49">
        <f ca="1">MOD(ROUNDDOWN(AJ40/10,0),10)</f>
        <v>0</v>
      </c>
      <c r="E53" s="49">
        <f ca="1">MOD(ROUNDDOWN(AJ40/1,0),10)</f>
        <v>2</v>
      </c>
      <c r="F53" s="14"/>
      <c r="G53" s="32"/>
      <c r="H53" s="48">
        <f ca="1">MOD(ROUNDDOWN(AJ41/1000,0),10)</f>
        <v>1</v>
      </c>
      <c r="I53" s="49">
        <f ca="1">MOD(ROUNDDOWN(AJ41/100,0),10)</f>
        <v>0</v>
      </c>
      <c r="J53" s="49">
        <f ca="1">MOD(ROUNDDOWN(AJ41/10,0),10)</f>
        <v>0</v>
      </c>
      <c r="K53" s="49">
        <f ca="1">MOD(ROUNDDOWN(AJ41/1,0),10)</f>
        <v>2</v>
      </c>
      <c r="L53" s="14"/>
      <c r="M53" s="32"/>
      <c r="N53" s="48">
        <f ca="1">MOD(ROUNDDOWN(AJ42/1000,0),10)</f>
        <v>1</v>
      </c>
      <c r="O53" s="49">
        <f ca="1">MOD(ROUNDDOWN(AJ42/100,0),10)</f>
        <v>0</v>
      </c>
      <c r="P53" s="49">
        <f ca="1">MOD(ROUNDDOWN(AJ42/10,0),10)</f>
        <v>0</v>
      </c>
      <c r="Q53" s="49">
        <f ca="1">MOD(ROUNDDOWN(AJ42/1,0),10)</f>
        <v>0</v>
      </c>
      <c r="R53" s="14"/>
      <c r="S53" s="1"/>
      <c r="T53" s="1"/>
      <c r="U53" s="1">
        <v>9</v>
      </c>
      <c r="V53" s="39">
        <f t="shared" ca="1" si="46"/>
        <v>9</v>
      </c>
      <c r="W53" s="39" t="str">
        <f t="shared" ca="1" si="47"/>
        <v>①</v>
      </c>
      <c r="Y53" s="1">
        <v>9</v>
      </c>
      <c r="Z53" s="39">
        <f t="shared" ca="1" si="43"/>
        <v>9</v>
      </c>
      <c r="AA53" s="39" t="str">
        <f t="shared" ca="1" si="44"/>
        <v>①</v>
      </c>
      <c r="AC53" s="1">
        <v>9</v>
      </c>
      <c r="AD53" s="39">
        <f t="shared" ca="1" si="45"/>
        <v>13</v>
      </c>
      <c r="AE53" s="39" t="str">
        <f t="shared" ca="1" si="48"/>
        <v>①</v>
      </c>
      <c r="AM53" s="5"/>
      <c r="AN53" s="3"/>
      <c r="AP53" s="1"/>
      <c r="AQ53" s="1"/>
      <c r="AR53" s="1"/>
      <c r="AU53" s="5"/>
      <c r="AV53" s="3"/>
      <c r="AX53" s="1"/>
      <c r="AY53" s="1"/>
      <c r="AZ53" s="1"/>
      <c r="BC53" s="5"/>
      <c r="BD53" s="3"/>
      <c r="BF53" s="1"/>
      <c r="BG53" s="1"/>
      <c r="BH53" s="1"/>
    </row>
    <row r="54" spans="1:60" ht="17.100000000000001" customHeight="1" x14ac:dyDescent="0.25">
      <c r="A54" s="33"/>
      <c r="B54" s="34"/>
      <c r="C54" s="34"/>
      <c r="D54" s="34"/>
      <c r="E54" s="34"/>
      <c r="F54" s="35"/>
      <c r="G54" s="33"/>
      <c r="H54" s="34"/>
      <c r="I54" s="34"/>
      <c r="J54" s="34"/>
      <c r="K54" s="34"/>
      <c r="L54" s="35"/>
      <c r="M54" s="33"/>
      <c r="N54" s="34"/>
      <c r="O54" s="34"/>
      <c r="P54" s="34"/>
      <c r="Q54" s="34"/>
      <c r="R54" s="35"/>
      <c r="S54" s="1"/>
      <c r="T54" s="1"/>
      <c r="U54" s="1">
        <v>10</v>
      </c>
      <c r="V54" s="39">
        <f t="shared" ca="1" si="46"/>
        <v>9</v>
      </c>
      <c r="W54" s="39" t="str">
        <f t="shared" ca="1" si="47"/>
        <v>①</v>
      </c>
      <c r="Y54" s="1">
        <v>10</v>
      </c>
      <c r="Z54" s="39">
        <f t="shared" ca="1" si="43"/>
        <v>9</v>
      </c>
      <c r="AA54" s="39" t="str">
        <f t="shared" ca="1" si="44"/>
        <v>①</v>
      </c>
      <c r="AC54" s="1">
        <v>10</v>
      </c>
      <c r="AD54" s="39">
        <f t="shared" ca="1" si="45"/>
        <v>12</v>
      </c>
      <c r="AE54" s="39" t="str">
        <f t="shared" ca="1" si="48"/>
        <v>①</v>
      </c>
      <c r="AM54" s="5"/>
      <c r="AN54" s="3"/>
      <c r="AP54" s="1"/>
      <c r="AQ54" s="1"/>
      <c r="AR54" s="1"/>
      <c r="AU54" s="5"/>
      <c r="AV54" s="3"/>
      <c r="AX54" s="1"/>
      <c r="AY54" s="1"/>
      <c r="AZ54" s="1"/>
      <c r="BC54" s="5"/>
      <c r="BD54" s="3"/>
      <c r="BF54" s="1"/>
      <c r="BG54" s="1"/>
      <c r="BH54" s="1"/>
    </row>
    <row r="55" spans="1:60" ht="18.75" x14ac:dyDescent="0.25">
      <c r="S55" s="1"/>
      <c r="T55" s="1"/>
      <c r="U55" s="1">
        <v>11</v>
      </c>
      <c r="V55" s="39">
        <f t="shared" ca="1" si="46"/>
        <v>9</v>
      </c>
      <c r="W55" s="39" t="str">
        <f t="shared" ca="1" si="47"/>
        <v>①</v>
      </c>
      <c r="Y55" s="1">
        <v>11</v>
      </c>
      <c r="Z55" s="39">
        <f t="shared" ca="1" si="43"/>
        <v>9</v>
      </c>
      <c r="AA55" s="39" t="str">
        <f t="shared" ca="1" si="44"/>
        <v>①</v>
      </c>
      <c r="AC55" s="1">
        <v>11</v>
      </c>
      <c r="AD55" s="39">
        <f t="shared" ca="1" si="45"/>
        <v>12</v>
      </c>
      <c r="AE55" s="39" t="str">
        <f t="shared" ca="1" si="48"/>
        <v>①</v>
      </c>
      <c r="AM55" s="5"/>
      <c r="AN55" s="3"/>
      <c r="AP55" s="1"/>
      <c r="AQ55" s="1"/>
      <c r="AR55" s="1"/>
      <c r="AU55" s="5"/>
      <c r="AV55" s="3"/>
      <c r="AX55" s="1"/>
      <c r="AY55" s="1"/>
      <c r="AZ55" s="1"/>
      <c r="BC55" s="5"/>
      <c r="BD55" s="3"/>
      <c r="BF55" s="1"/>
      <c r="BG55" s="1"/>
      <c r="BH55" s="1"/>
    </row>
    <row r="56" spans="1:60" ht="18.75" x14ac:dyDescent="0.25">
      <c r="S56" s="1"/>
      <c r="T56" s="1"/>
      <c r="U56" s="1">
        <v>12</v>
      </c>
      <c r="V56" s="39">
        <f t="shared" ca="1" si="46"/>
        <v>9</v>
      </c>
      <c r="W56" s="39" t="str">
        <f t="shared" ca="1" si="47"/>
        <v>①</v>
      </c>
      <c r="Y56" s="1">
        <v>12</v>
      </c>
      <c r="Z56" s="39">
        <f t="shared" ca="1" si="43"/>
        <v>9</v>
      </c>
      <c r="AA56" s="39" t="str">
        <f t="shared" ca="1" si="44"/>
        <v>①</v>
      </c>
      <c r="AC56" s="1">
        <v>12</v>
      </c>
      <c r="AD56" s="39">
        <f t="shared" ca="1" si="45"/>
        <v>10</v>
      </c>
      <c r="AE56" s="39" t="str">
        <f t="shared" ca="1" si="48"/>
        <v>①</v>
      </c>
      <c r="AM56" s="5"/>
      <c r="AN56" s="3"/>
      <c r="AP56" s="1"/>
      <c r="AQ56" s="1"/>
      <c r="AR56" s="1"/>
      <c r="AU56" s="5"/>
      <c r="AV56" s="3"/>
      <c r="AX56" s="50"/>
      <c r="AY56" s="1"/>
      <c r="AZ56" s="1"/>
      <c r="BC56" s="5"/>
      <c r="BD56" s="3"/>
      <c r="BF56" s="1"/>
      <c r="BG56" s="1"/>
      <c r="BH56" s="1"/>
    </row>
    <row r="57" spans="1:60" ht="18.75" x14ac:dyDescent="0.25">
      <c r="S57" s="1"/>
      <c r="T57" s="1"/>
      <c r="AM57" s="5"/>
      <c r="AN57" s="3"/>
      <c r="AP57" s="1"/>
      <c r="AQ57" s="1"/>
      <c r="AR57" s="1"/>
      <c r="AU57" s="5"/>
      <c r="AV57" s="3"/>
      <c r="AX57" s="50"/>
      <c r="AY57" s="1"/>
      <c r="AZ57" s="1"/>
      <c r="BC57" s="5"/>
      <c r="BD57" s="3"/>
      <c r="BF57" s="1"/>
      <c r="BG57" s="1"/>
      <c r="BH57" s="1"/>
    </row>
    <row r="58" spans="1:60" ht="18.75" x14ac:dyDescent="0.25">
      <c r="S58" s="1"/>
      <c r="T58" s="1"/>
      <c r="AM58" s="5"/>
      <c r="AN58" s="3"/>
      <c r="AP58" s="1"/>
      <c r="AQ58" s="1"/>
      <c r="AR58" s="1"/>
      <c r="AU58" s="5"/>
      <c r="AV58" s="3"/>
      <c r="AX58" s="50"/>
      <c r="AY58" s="1"/>
      <c r="AZ58" s="1"/>
      <c r="BC58" s="5"/>
      <c r="BD58" s="3"/>
      <c r="BF58" s="1"/>
      <c r="BG58" s="1"/>
      <c r="BH58" s="1"/>
    </row>
    <row r="59" spans="1:60" ht="18.75" x14ac:dyDescent="0.25">
      <c r="S59" s="1"/>
      <c r="T59" s="1"/>
      <c r="AM59" s="5"/>
      <c r="AN59" s="3"/>
      <c r="AP59" s="1"/>
      <c r="AQ59" s="1"/>
      <c r="AR59" s="1"/>
      <c r="AU59" s="5"/>
      <c r="AV59" s="3"/>
      <c r="AX59" s="50"/>
      <c r="AY59" s="1"/>
      <c r="AZ59" s="1"/>
      <c r="BC59" s="5"/>
      <c r="BD59" s="3"/>
      <c r="BF59" s="1"/>
      <c r="BG59" s="1"/>
      <c r="BH59" s="1"/>
    </row>
    <row r="60" spans="1:60" ht="18.75" x14ac:dyDescent="0.25">
      <c r="S60" s="1"/>
      <c r="T60" s="1"/>
      <c r="AM60" s="5"/>
      <c r="AN60" s="3"/>
      <c r="AP60" s="1"/>
      <c r="AQ60" s="1"/>
      <c r="AR60" s="1"/>
      <c r="AU60" s="5"/>
      <c r="AV60" s="3"/>
      <c r="AX60" s="50"/>
      <c r="AY60" s="1"/>
      <c r="AZ60" s="1"/>
      <c r="BC60" s="5"/>
      <c r="BD60" s="3"/>
      <c r="BF60" s="1"/>
      <c r="BG60" s="1"/>
      <c r="BH60" s="1"/>
    </row>
    <row r="61" spans="1:60" ht="18.75" x14ac:dyDescent="0.25">
      <c r="S61" s="1"/>
      <c r="T61" s="1"/>
      <c r="AM61" s="5"/>
      <c r="AN61" s="3"/>
      <c r="AP61" s="1"/>
      <c r="AQ61" s="1"/>
      <c r="AR61" s="1"/>
      <c r="AU61" s="5"/>
      <c r="AV61" s="3"/>
      <c r="AX61" s="50"/>
      <c r="AY61" s="1"/>
      <c r="AZ61" s="1"/>
      <c r="BC61" s="5"/>
      <c r="BD61" s="3"/>
      <c r="BF61" s="1"/>
      <c r="BG61" s="1"/>
      <c r="BH61" s="1"/>
    </row>
    <row r="62" spans="1:60" ht="18.75" x14ac:dyDescent="0.25">
      <c r="S62" s="1"/>
      <c r="T62" s="1"/>
      <c r="AM62" s="5"/>
      <c r="AN62" s="3"/>
      <c r="AP62" s="1"/>
      <c r="AQ62" s="1"/>
      <c r="AR62" s="1"/>
      <c r="AU62" s="5"/>
      <c r="AV62" s="3"/>
      <c r="AX62" s="50"/>
      <c r="AY62" s="1"/>
      <c r="AZ62" s="1"/>
      <c r="BC62" s="5"/>
      <c r="BD62" s="3"/>
      <c r="BF62" s="1"/>
      <c r="BG62" s="1"/>
      <c r="BH62" s="1"/>
    </row>
    <row r="63" spans="1:60" ht="18.75" x14ac:dyDescent="0.25">
      <c r="S63" s="1"/>
      <c r="T63" s="1"/>
      <c r="AM63" s="5"/>
      <c r="AN63" s="3"/>
      <c r="AP63" s="1"/>
      <c r="AQ63" s="1"/>
      <c r="AR63" s="1"/>
      <c r="AU63" s="5"/>
      <c r="AV63" s="3"/>
      <c r="AX63" s="50"/>
      <c r="AY63" s="1"/>
      <c r="AZ63" s="1"/>
      <c r="BC63" s="5"/>
      <c r="BD63" s="3"/>
      <c r="BF63" s="1"/>
      <c r="BG63" s="1"/>
      <c r="BH63" s="1"/>
    </row>
    <row r="64" spans="1:60" ht="18.75" x14ac:dyDescent="0.25">
      <c r="S64" s="1"/>
      <c r="T64" s="1"/>
      <c r="AM64" s="5"/>
      <c r="AN64" s="3"/>
      <c r="AP64" s="1"/>
      <c r="AQ64" s="1"/>
      <c r="AR64" s="1"/>
      <c r="AU64" s="5"/>
      <c r="AV64" s="3"/>
      <c r="AX64" s="50"/>
      <c r="AY64" s="1"/>
      <c r="AZ64" s="1"/>
      <c r="BC64" s="5"/>
      <c r="BD64" s="3"/>
      <c r="BF64" s="1"/>
      <c r="BG64" s="1"/>
      <c r="BH64" s="1"/>
    </row>
    <row r="65" spans="19:60" ht="18.75" x14ac:dyDescent="0.25">
      <c r="S65" s="1"/>
      <c r="T65" s="1"/>
      <c r="AM65" s="5"/>
      <c r="AN65" s="3"/>
      <c r="AP65" s="1"/>
      <c r="AQ65" s="1"/>
      <c r="AR65" s="1"/>
      <c r="AU65" s="5"/>
      <c r="AV65" s="3"/>
      <c r="AX65" s="50"/>
      <c r="AY65" s="1"/>
      <c r="AZ65" s="1"/>
      <c r="BC65" s="5"/>
      <c r="BD65" s="3"/>
      <c r="BF65" s="1"/>
      <c r="BG65" s="1"/>
      <c r="BH65" s="1"/>
    </row>
    <row r="66" spans="19:60" ht="18.75" x14ac:dyDescent="0.25">
      <c r="S66" s="1"/>
      <c r="T66" s="1"/>
      <c r="AM66" s="5"/>
      <c r="AN66" s="3"/>
      <c r="AP66" s="1"/>
      <c r="AQ66" s="1"/>
      <c r="AR66" s="1"/>
      <c r="AU66" s="5"/>
      <c r="AV66" s="3"/>
      <c r="AX66" s="50"/>
      <c r="AY66" s="1"/>
      <c r="AZ66" s="1"/>
      <c r="BC66" s="5"/>
      <c r="BD66" s="3"/>
      <c r="BF66" s="1"/>
      <c r="BG66" s="1"/>
      <c r="BH66" s="1"/>
    </row>
    <row r="67" spans="19:60" ht="18.75" x14ac:dyDescent="0.25">
      <c r="S67" s="1"/>
      <c r="T67" s="1"/>
      <c r="AM67" s="5"/>
      <c r="AN67" s="3"/>
      <c r="AP67" s="1"/>
      <c r="AQ67" s="1"/>
      <c r="AR67" s="1"/>
      <c r="AU67" s="5"/>
      <c r="AV67" s="3"/>
      <c r="AX67" s="50"/>
      <c r="AY67" s="1"/>
      <c r="AZ67" s="1"/>
      <c r="BC67" s="5"/>
      <c r="BD67" s="3"/>
      <c r="BF67" s="1"/>
      <c r="BG67" s="1"/>
      <c r="BH67" s="1"/>
    </row>
    <row r="68" spans="19:60" ht="18.75" x14ac:dyDescent="0.25">
      <c r="S68" s="1"/>
      <c r="T68" s="1"/>
      <c r="AM68" s="5"/>
      <c r="AN68" s="3"/>
      <c r="AP68" s="1"/>
      <c r="AQ68" s="1"/>
      <c r="AR68" s="1"/>
      <c r="AU68" s="5"/>
      <c r="AV68" s="3"/>
      <c r="AX68" s="50"/>
      <c r="AY68" s="1"/>
      <c r="AZ68" s="1"/>
      <c r="BC68" s="5"/>
      <c r="BD68" s="3"/>
      <c r="BF68" s="1"/>
      <c r="BG68" s="1"/>
      <c r="BH68" s="1"/>
    </row>
    <row r="69" spans="19:60" ht="18.75" x14ac:dyDescent="0.25">
      <c r="S69" s="1"/>
      <c r="T69" s="1"/>
      <c r="AM69" s="5"/>
      <c r="AN69" s="3"/>
      <c r="AP69" s="1"/>
      <c r="AQ69" s="1"/>
      <c r="AR69" s="1"/>
      <c r="AU69" s="5"/>
      <c r="AV69" s="3"/>
      <c r="AX69" s="50"/>
      <c r="AY69" s="1"/>
      <c r="AZ69" s="1"/>
      <c r="BC69" s="5"/>
      <c r="BD69" s="3"/>
      <c r="BF69" s="1"/>
      <c r="BG69" s="1"/>
      <c r="BH69" s="1"/>
    </row>
    <row r="70" spans="19:60" ht="18.75" x14ac:dyDescent="0.25">
      <c r="S70" s="1"/>
      <c r="T70" s="1"/>
      <c r="AM70" s="5"/>
      <c r="AN70" s="3"/>
      <c r="AP70" s="1"/>
      <c r="AQ70" s="1"/>
      <c r="AR70" s="1"/>
      <c r="AU70" s="5"/>
      <c r="AV70" s="3"/>
      <c r="AX70" s="50"/>
      <c r="AY70" s="1"/>
      <c r="AZ70" s="1"/>
      <c r="BC70" s="5"/>
      <c r="BD70" s="3"/>
      <c r="BF70" s="1"/>
      <c r="BG70" s="1"/>
      <c r="BH70" s="1"/>
    </row>
    <row r="71" spans="19:60" ht="18.75" x14ac:dyDescent="0.25">
      <c r="S71" s="1"/>
      <c r="T71" s="1"/>
      <c r="AM71" s="5"/>
      <c r="AN71" s="3"/>
      <c r="AP71" s="1"/>
      <c r="AQ71" s="1"/>
      <c r="AR71" s="1"/>
      <c r="AU71" s="5"/>
      <c r="AV71" s="3"/>
      <c r="AX71" s="50"/>
      <c r="AY71" s="1"/>
      <c r="AZ71" s="1"/>
      <c r="BC71" s="5"/>
      <c r="BD71" s="3"/>
      <c r="BF71" s="1"/>
      <c r="BG71" s="1"/>
      <c r="BH71" s="1"/>
    </row>
    <row r="72" spans="19:60" ht="18.75" x14ac:dyDescent="0.25">
      <c r="S72" s="1"/>
      <c r="T72" s="1"/>
      <c r="AM72" s="5"/>
      <c r="AN72" s="3"/>
      <c r="AP72" s="1"/>
      <c r="AQ72" s="1"/>
      <c r="AR72" s="1"/>
      <c r="AU72" s="5"/>
      <c r="AV72" s="3"/>
      <c r="AX72" s="50"/>
      <c r="AY72" s="1"/>
      <c r="AZ72" s="1"/>
      <c r="BC72" s="5"/>
      <c r="BD72" s="3"/>
      <c r="BF72" s="1"/>
      <c r="BG72" s="1"/>
      <c r="BH72" s="1"/>
    </row>
    <row r="73" spans="19:60" ht="18.75" x14ac:dyDescent="0.25">
      <c r="S73" s="1"/>
      <c r="T73" s="1"/>
      <c r="AM73" s="5"/>
      <c r="AN73" s="3"/>
      <c r="AP73" s="1"/>
      <c r="AQ73" s="1"/>
      <c r="AR73" s="1"/>
      <c r="AU73" s="5"/>
      <c r="AV73" s="3"/>
      <c r="AX73" s="50"/>
      <c r="AY73" s="1"/>
      <c r="AZ73" s="1"/>
      <c r="BC73" s="5"/>
      <c r="BD73" s="3"/>
      <c r="BF73" s="1"/>
      <c r="BG73" s="1"/>
      <c r="BH73" s="1"/>
    </row>
    <row r="74" spans="19:60" ht="18.75" x14ac:dyDescent="0.25">
      <c r="S74" s="1"/>
      <c r="T74" s="1"/>
      <c r="AM74" s="5"/>
      <c r="AN74" s="3"/>
      <c r="AP74" s="1"/>
      <c r="AQ74" s="1"/>
      <c r="AR74" s="1"/>
      <c r="AU74" s="5"/>
      <c r="AV74" s="3"/>
      <c r="AX74" s="50"/>
      <c r="AY74" s="1"/>
      <c r="AZ74" s="1"/>
      <c r="BC74" s="5"/>
      <c r="BD74" s="3"/>
      <c r="BF74" s="1"/>
      <c r="BG74" s="1"/>
      <c r="BH74" s="1"/>
    </row>
    <row r="75" spans="19:60" ht="18.75" x14ac:dyDescent="0.25">
      <c r="S75" s="1"/>
      <c r="T75" s="1"/>
      <c r="AM75" s="5"/>
      <c r="AN75" s="3"/>
      <c r="AP75" s="1"/>
      <c r="AQ75" s="1"/>
      <c r="AR75" s="1"/>
      <c r="AU75" s="5"/>
      <c r="AV75" s="3"/>
      <c r="AX75" s="50"/>
      <c r="AY75" s="1"/>
      <c r="AZ75" s="1"/>
      <c r="BC75" s="5"/>
      <c r="BD75" s="3"/>
      <c r="BF75" s="1"/>
      <c r="BG75" s="1"/>
      <c r="BH75" s="1"/>
    </row>
    <row r="76" spans="19:60" ht="18.75" x14ac:dyDescent="0.25">
      <c r="S76" s="1"/>
      <c r="T76" s="1"/>
      <c r="AM76" s="5"/>
      <c r="AN76" s="3"/>
      <c r="AP76" s="1"/>
      <c r="AQ76" s="1"/>
      <c r="AR76" s="1"/>
      <c r="AU76" s="5"/>
      <c r="AV76" s="3"/>
      <c r="AX76" s="50"/>
      <c r="AY76" s="1"/>
      <c r="AZ76" s="1"/>
      <c r="BC76" s="5"/>
      <c r="BD76" s="3"/>
      <c r="BF76" s="1"/>
      <c r="BG76" s="1"/>
      <c r="BH76" s="1"/>
    </row>
    <row r="77" spans="19:60" ht="18.75" x14ac:dyDescent="0.25">
      <c r="S77" s="1"/>
      <c r="T77" s="1"/>
      <c r="AM77" s="5"/>
      <c r="AN77" s="3"/>
      <c r="AP77" s="1"/>
      <c r="AQ77" s="1"/>
      <c r="AR77" s="1"/>
      <c r="AU77" s="5"/>
      <c r="AV77" s="3"/>
      <c r="AX77" s="50"/>
      <c r="AY77" s="1"/>
      <c r="AZ77" s="1"/>
      <c r="BC77" s="5"/>
      <c r="BD77" s="3"/>
      <c r="BF77" s="1"/>
      <c r="BG77" s="1"/>
      <c r="BH77" s="1"/>
    </row>
    <row r="78" spans="19:60" ht="18.75" x14ac:dyDescent="0.25">
      <c r="S78" s="1"/>
      <c r="T78" s="1"/>
      <c r="AM78" s="5"/>
      <c r="AN78" s="3"/>
      <c r="AP78" s="1"/>
      <c r="AQ78" s="1"/>
      <c r="AR78" s="1"/>
      <c r="AU78" s="5"/>
      <c r="AV78" s="3"/>
      <c r="AX78" s="50"/>
      <c r="AY78" s="1"/>
      <c r="AZ78" s="1"/>
      <c r="BC78" s="5"/>
      <c r="BD78" s="3"/>
      <c r="BF78" s="1"/>
      <c r="BG78" s="1"/>
      <c r="BH78" s="1"/>
    </row>
    <row r="79" spans="19:60" ht="18.75" x14ac:dyDescent="0.25">
      <c r="S79" s="1"/>
      <c r="T79" s="1"/>
      <c r="AM79" s="5"/>
      <c r="AN79" s="3"/>
      <c r="AP79" s="1"/>
      <c r="AQ79" s="1"/>
      <c r="AR79" s="1"/>
      <c r="AU79" s="5"/>
      <c r="AV79" s="3"/>
      <c r="AX79" s="50"/>
      <c r="AY79" s="1"/>
      <c r="AZ79" s="1"/>
      <c r="BC79" s="5"/>
      <c r="BD79" s="3"/>
      <c r="BF79" s="1"/>
      <c r="BG79" s="1"/>
      <c r="BH79" s="1"/>
    </row>
    <row r="80" spans="19:60" ht="18.75" x14ac:dyDescent="0.25">
      <c r="S80" s="1"/>
      <c r="T80" s="1"/>
      <c r="AM80" s="5"/>
      <c r="AN80" s="3"/>
      <c r="AP80" s="1"/>
      <c r="AQ80" s="1"/>
      <c r="AR80" s="1"/>
      <c r="AU80" s="5"/>
      <c r="AV80" s="3"/>
      <c r="AX80" s="50"/>
      <c r="AY80" s="1"/>
      <c r="AZ80" s="1"/>
      <c r="BC80" s="5"/>
      <c r="BD80" s="3"/>
      <c r="BF80" s="1"/>
      <c r="BG80" s="1"/>
      <c r="BH80" s="1"/>
    </row>
    <row r="81" spans="19:60" ht="18.75" x14ac:dyDescent="0.25">
      <c r="S81" s="1"/>
      <c r="T81" s="1"/>
      <c r="AM81" s="5"/>
      <c r="AN81" s="3"/>
      <c r="AP81" s="1"/>
      <c r="AQ81" s="1"/>
      <c r="AR81" s="1"/>
      <c r="AU81" s="5"/>
      <c r="AV81" s="3"/>
      <c r="AX81" s="50"/>
      <c r="AY81" s="1"/>
      <c r="AZ81" s="1"/>
      <c r="BC81" s="5"/>
      <c r="BD81" s="3"/>
      <c r="BF81" s="1"/>
      <c r="BG81" s="1"/>
      <c r="BH81" s="1"/>
    </row>
    <row r="82" spans="19:60" ht="18.75" x14ac:dyDescent="0.25">
      <c r="S82" s="1"/>
      <c r="T82" s="1"/>
      <c r="AM82" s="5"/>
      <c r="AN82" s="3"/>
      <c r="AP82" s="1"/>
      <c r="AQ82" s="1"/>
      <c r="AR82" s="1"/>
      <c r="AU82" s="5"/>
      <c r="AV82" s="3"/>
      <c r="AX82" s="50"/>
      <c r="AY82" s="1"/>
      <c r="AZ82" s="1"/>
      <c r="BC82" s="5"/>
      <c r="BD82" s="3"/>
      <c r="BF82" s="1"/>
      <c r="BG82" s="1"/>
      <c r="BH82" s="1"/>
    </row>
    <row r="83" spans="19:60" ht="18.75" x14ac:dyDescent="0.25">
      <c r="S83" s="1"/>
      <c r="T83" s="1"/>
      <c r="AM83" s="5"/>
      <c r="AN83" s="3"/>
      <c r="AP83" s="1"/>
      <c r="AQ83" s="1"/>
      <c r="AR83" s="1"/>
      <c r="AU83" s="5"/>
      <c r="AV83" s="3"/>
      <c r="AX83" s="50"/>
      <c r="AY83" s="1"/>
      <c r="AZ83" s="1"/>
      <c r="BC83" s="5"/>
      <c r="BD83" s="3"/>
      <c r="BF83" s="1"/>
      <c r="BG83" s="1"/>
      <c r="BH83" s="1"/>
    </row>
    <row r="84" spans="19:60" ht="18.75" x14ac:dyDescent="0.25">
      <c r="S84" s="1"/>
      <c r="T84" s="1"/>
      <c r="AM84" s="5"/>
      <c r="AN84" s="3"/>
      <c r="AP84" s="1"/>
      <c r="AQ84" s="1"/>
      <c r="AR84" s="1"/>
      <c r="AU84" s="5"/>
      <c r="AV84" s="3"/>
      <c r="AX84" s="50"/>
      <c r="AY84" s="1"/>
      <c r="AZ84" s="1"/>
      <c r="BC84" s="5"/>
      <c r="BD84" s="3"/>
      <c r="BF84" s="1"/>
      <c r="BG84" s="1"/>
      <c r="BH84" s="1"/>
    </row>
    <row r="85" spans="19:60" ht="18.75" x14ac:dyDescent="0.25">
      <c r="S85" s="1"/>
      <c r="T85" s="1"/>
      <c r="AM85" s="5"/>
      <c r="AN85" s="3"/>
      <c r="AP85" s="1"/>
      <c r="AQ85" s="1"/>
      <c r="AR85" s="1"/>
      <c r="AU85" s="5"/>
      <c r="AV85" s="3"/>
      <c r="AX85" s="50"/>
      <c r="AY85" s="1"/>
      <c r="AZ85" s="1"/>
      <c r="BC85" s="5"/>
      <c r="BD85" s="3"/>
      <c r="BF85" s="1"/>
      <c r="BG85" s="1"/>
      <c r="BH85" s="1"/>
    </row>
    <row r="86" spans="19:60" ht="18.75" x14ac:dyDescent="0.25">
      <c r="S86" s="1"/>
      <c r="T86" s="1"/>
      <c r="AM86" s="5"/>
      <c r="AN86" s="3"/>
      <c r="AP86" s="1"/>
      <c r="AQ86" s="1"/>
      <c r="AR86" s="1"/>
      <c r="AU86" s="5"/>
      <c r="AV86" s="3"/>
      <c r="AX86" s="50"/>
      <c r="AY86" s="1"/>
      <c r="AZ86" s="1"/>
      <c r="BC86" s="5"/>
      <c r="BD86" s="3"/>
      <c r="BF86" s="1"/>
      <c r="BG86" s="1"/>
      <c r="BH86" s="1"/>
    </row>
    <row r="87" spans="19:60" ht="18.75" x14ac:dyDescent="0.25">
      <c r="S87" s="1"/>
      <c r="T87" s="1"/>
      <c r="AM87" s="5"/>
      <c r="AN87" s="3"/>
      <c r="AP87" s="1"/>
      <c r="AQ87" s="1"/>
      <c r="AR87" s="1"/>
      <c r="AU87" s="5"/>
      <c r="AV87" s="3"/>
      <c r="AX87" s="50"/>
      <c r="AY87" s="1"/>
      <c r="AZ87" s="1"/>
      <c r="BC87" s="5"/>
      <c r="BD87" s="3"/>
      <c r="BF87" s="1"/>
      <c r="BG87" s="1"/>
      <c r="BH87" s="1"/>
    </row>
    <row r="88" spans="19:60" ht="18.75" x14ac:dyDescent="0.25">
      <c r="S88" s="1"/>
      <c r="T88" s="1"/>
      <c r="AM88" s="5"/>
      <c r="AN88" s="3"/>
      <c r="AP88" s="1"/>
      <c r="AQ88" s="1"/>
      <c r="AR88" s="1"/>
      <c r="AU88" s="5"/>
      <c r="AV88" s="3"/>
      <c r="AX88" s="50"/>
      <c r="AY88" s="1"/>
      <c r="AZ88" s="1"/>
      <c r="BC88" s="5"/>
      <c r="BD88" s="3"/>
      <c r="BF88" s="1"/>
      <c r="BG88" s="1"/>
      <c r="BH88" s="1"/>
    </row>
    <row r="89" spans="19:60" ht="18.75" x14ac:dyDescent="0.25">
      <c r="S89" s="1"/>
      <c r="T89" s="1"/>
      <c r="AM89" s="5"/>
      <c r="AN89" s="3"/>
      <c r="AP89" s="1"/>
      <c r="AQ89" s="1"/>
      <c r="AR89" s="1"/>
      <c r="AU89" s="5"/>
      <c r="AV89" s="3"/>
      <c r="AX89" s="50"/>
      <c r="AY89" s="1"/>
      <c r="AZ89" s="1"/>
      <c r="BC89" s="5"/>
      <c r="BD89" s="3"/>
      <c r="BF89" s="1"/>
      <c r="BG89" s="1"/>
      <c r="BH89" s="1"/>
    </row>
    <row r="90" spans="19:60" ht="18.75" x14ac:dyDescent="0.25">
      <c r="S90" s="1"/>
      <c r="T90" s="1"/>
      <c r="AM90" s="5"/>
      <c r="AN90" s="3"/>
      <c r="AP90" s="1"/>
      <c r="AQ90" s="1"/>
      <c r="AR90" s="1"/>
      <c r="AU90" s="5"/>
      <c r="AV90" s="3"/>
      <c r="AX90" s="50"/>
      <c r="AY90" s="1"/>
      <c r="AZ90" s="1"/>
      <c r="BC90" s="5"/>
      <c r="BD90" s="3"/>
      <c r="BF90" s="1"/>
      <c r="BG90" s="1"/>
      <c r="BH90" s="1"/>
    </row>
    <row r="91" spans="19:60" ht="18.75" x14ac:dyDescent="0.25">
      <c r="S91" s="1"/>
      <c r="T91" s="1"/>
      <c r="AM91" s="5"/>
      <c r="AN91" s="3"/>
      <c r="AP91" s="1"/>
      <c r="AQ91" s="1"/>
      <c r="AR91" s="1"/>
      <c r="AU91" s="5"/>
      <c r="AV91" s="3"/>
      <c r="AX91" s="50"/>
      <c r="AY91" s="1"/>
      <c r="AZ91" s="1"/>
      <c r="BC91" s="5"/>
      <c r="BD91" s="3"/>
      <c r="BF91" s="1"/>
      <c r="BG91" s="1"/>
      <c r="BH91" s="1"/>
    </row>
    <row r="92" spans="19:60" ht="18.75" x14ac:dyDescent="0.25">
      <c r="S92" s="1"/>
      <c r="T92" s="1"/>
      <c r="AM92" s="5"/>
      <c r="AN92" s="3"/>
      <c r="AP92" s="1"/>
      <c r="AQ92" s="1"/>
      <c r="AR92" s="1"/>
      <c r="AU92" s="5"/>
      <c r="AV92" s="3"/>
      <c r="AX92" s="50"/>
      <c r="AY92" s="1"/>
      <c r="AZ92" s="1"/>
      <c r="BC92" s="5"/>
      <c r="BD92" s="3"/>
      <c r="BF92" s="1"/>
      <c r="BG92" s="1"/>
      <c r="BH92" s="1"/>
    </row>
    <row r="93" spans="19:60" ht="18.75" x14ac:dyDescent="0.25">
      <c r="S93" s="1"/>
      <c r="T93" s="1"/>
      <c r="AM93" s="5"/>
      <c r="AN93" s="3"/>
      <c r="AP93" s="1"/>
      <c r="AQ93" s="1"/>
      <c r="AR93" s="1"/>
      <c r="AU93" s="5"/>
      <c r="AV93" s="3"/>
      <c r="AX93" s="50"/>
      <c r="AY93" s="1"/>
      <c r="AZ93" s="1"/>
      <c r="BC93" s="5"/>
      <c r="BD93" s="3"/>
      <c r="BF93" s="1"/>
      <c r="BG93" s="1"/>
      <c r="BH93" s="1"/>
    </row>
    <row r="94" spans="19:60" ht="18.75" x14ac:dyDescent="0.25">
      <c r="S94" s="1"/>
      <c r="T94" s="1"/>
      <c r="AM94" s="5"/>
      <c r="AN94" s="3"/>
      <c r="AP94" s="1"/>
      <c r="AQ94" s="1"/>
      <c r="AR94" s="1"/>
      <c r="AU94" s="5"/>
      <c r="AV94" s="3"/>
      <c r="AX94" s="50"/>
      <c r="AY94" s="1"/>
      <c r="AZ94" s="1"/>
      <c r="BC94" s="5"/>
      <c r="BD94" s="3"/>
      <c r="BF94" s="1"/>
      <c r="BG94" s="1"/>
      <c r="BH94" s="1"/>
    </row>
    <row r="95" spans="19:60" ht="18.75" x14ac:dyDescent="0.25">
      <c r="S95" s="1"/>
      <c r="T95" s="1"/>
      <c r="AM95" s="5"/>
      <c r="AN95" s="3"/>
      <c r="AP95" s="1"/>
      <c r="AQ95" s="1"/>
      <c r="AR95" s="1"/>
      <c r="AU95" s="5"/>
      <c r="AV95" s="3"/>
      <c r="AX95" s="50"/>
      <c r="AY95" s="1"/>
      <c r="AZ95" s="1"/>
      <c r="BC95" s="5"/>
      <c r="BD95" s="3"/>
      <c r="BF95" s="1"/>
      <c r="BG95" s="1"/>
      <c r="BH95" s="1"/>
    </row>
    <row r="96" spans="19:60" ht="18.75" x14ac:dyDescent="0.25">
      <c r="S96" s="1"/>
      <c r="T96" s="1"/>
      <c r="AM96" s="5"/>
      <c r="AN96" s="3"/>
      <c r="AP96" s="1"/>
      <c r="AQ96" s="1"/>
      <c r="AR96" s="1"/>
      <c r="AU96" s="5"/>
      <c r="AV96" s="3"/>
      <c r="AX96" s="50"/>
      <c r="AY96" s="1"/>
      <c r="AZ96" s="1"/>
      <c r="BC96" s="5"/>
      <c r="BD96" s="3"/>
      <c r="BF96" s="1"/>
      <c r="BG96" s="1"/>
      <c r="BH96" s="1"/>
    </row>
    <row r="97" spans="19:60" ht="18.75" x14ac:dyDescent="0.25">
      <c r="S97" s="1"/>
      <c r="T97" s="1"/>
      <c r="AM97" s="5"/>
      <c r="AN97" s="3"/>
      <c r="AP97" s="1"/>
      <c r="AQ97" s="1"/>
      <c r="AR97" s="1"/>
      <c r="AU97" s="5"/>
      <c r="AV97" s="3"/>
      <c r="AX97" s="50"/>
      <c r="AY97" s="1"/>
      <c r="AZ97" s="1"/>
      <c r="BC97" s="5"/>
      <c r="BD97" s="3"/>
      <c r="BF97" s="1"/>
      <c r="BG97" s="1"/>
      <c r="BH97" s="1"/>
    </row>
    <row r="98" spans="19:60" ht="18.75" x14ac:dyDescent="0.25">
      <c r="S98" s="1"/>
      <c r="T98" s="1"/>
      <c r="AM98" s="5"/>
      <c r="AN98" s="3"/>
      <c r="AP98" s="1"/>
      <c r="AQ98" s="1"/>
      <c r="AR98" s="1"/>
      <c r="AU98" s="5"/>
      <c r="AV98" s="3"/>
      <c r="AX98" s="50"/>
      <c r="AY98" s="1"/>
      <c r="AZ98" s="1"/>
      <c r="BC98" s="5"/>
      <c r="BD98" s="3"/>
      <c r="BF98" s="1"/>
      <c r="BG98" s="1"/>
      <c r="BH98" s="1"/>
    </row>
    <row r="99" spans="19:60" ht="18.75" x14ac:dyDescent="0.25">
      <c r="S99" s="1"/>
      <c r="T99" s="1"/>
      <c r="AM99" s="5"/>
      <c r="AN99" s="3"/>
      <c r="AP99" s="1"/>
      <c r="AQ99" s="1"/>
      <c r="AR99" s="1"/>
      <c r="AU99" s="5"/>
      <c r="AV99" s="3"/>
      <c r="AX99" s="50"/>
      <c r="AY99" s="1"/>
      <c r="AZ99" s="1"/>
      <c r="BC99" s="5"/>
      <c r="BD99" s="3"/>
      <c r="BF99" s="1"/>
      <c r="BG99" s="1"/>
      <c r="BH99" s="1"/>
    </row>
    <row r="100" spans="19:60" ht="18.75" x14ac:dyDescent="0.25">
      <c r="S100" s="1"/>
      <c r="T100" s="1"/>
      <c r="AU100" s="5"/>
      <c r="AV100" s="3"/>
      <c r="AX100" s="50"/>
      <c r="AY100" s="1"/>
      <c r="AZ100" s="1"/>
      <c r="BC100" s="5"/>
      <c r="BD100" s="3"/>
      <c r="BF100" s="1"/>
      <c r="BG100" s="1"/>
      <c r="BH100" s="1"/>
    </row>
    <row r="101" spans="19:60" ht="18.75" x14ac:dyDescent="0.25">
      <c r="S101" s="1"/>
      <c r="T101" s="1"/>
      <c r="AU101" s="5"/>
      <c r="AV101" s="3"/>
      <c r="BC101" s="5"/>
      <c r="BD101" s="3"/>
      <c r="BF101" s="1"/>
    </row>
    <row r="102" spans="19:60" ht="18.75" x14ac:dyDescent="0.15">
      <c r="S102" s="1"/>
      <c r="T102" s="1"/>
      <c r="BF102" s="1"/>
    </row>
    <row r="103" spans="19:60" ht="18.75" x14ac:dyDescent="0.15">
      <c r="S103" s="1"/>
      <c r="T103" s="1"/>
    </row>
    <row r="104" spans="19:60" ht="18.75" x14ac:dyDescent="0.15">
      <c r="S104" s="1"/>
      <c r="T104" s="1"/>
    </row>
    <row r="105" spans="19:60" ht="18.75" x14ac:dyDescent="0.15">
      <c r="S105" s="1"/>
      <c r="T105" s="1"/>
    </row>
    <row r="106" spans="19:60" ht="18.75" x14ac:dyDescent="0.15">
      <c r="S106" s="1"/>
      <c r="T106" s="1"/>
    </row>
    <row r="107" spans="19:60" ht="18.75" x14ac:dyDescent="0.15">
      <c r="S107" s="1"/>
      <c r="T107" s="1"/>
    </row>
    <row r="108" spans="19:60" ht="18.75" x14ac:dyDescent="0.15">
      <c r="S108" s="1"/>
      <c r="T108" s="1"/>
    </row>
    <row r="109" spans="19:60" ht="18.75" x14ac:dyDescent="0.15">
      <c r="S109" s="1"/>
      <c r="T109" s="1"/>
    </row>
    <row r="110" spans="19:60" ht="18.75" x14ac:dyDescent="0.15">
      <c r="S110" s="1"/>
      <c r="T110" s="1"/>
    </row>
    <row r="111" spans="19:60" ht="18.75" x14ac:dyDescent="0.15">
      <c r="S111" s="1"/>
      <c r="T111" s="1"/>
    </row>
    <row r="112" spans="19:60" ht="18.75" x14ac:dyDescent="0.15">
      <c r="S112" s="1"/>
      <c r="T112" s="1"/>
    </row>
    <row r="113" spans="19:20" ht="18.75" x14ac:dyDescent="0.15">
      <c r="S113" s="1"/>
      <c r="T113" s="1"/>
    </row>
    <row r="114" spans="19:20" ht="18.75" x14ac:dyDescent="0.15">
      <c r="S114" s="1"/>
      <c r="T114" s="1"/>
    </row>
    <row r="115" spans="19:20" ht="18.75" x14ac:dyDescent="0.15">
      <c r="S115" s="1"/>
      <c r="T115" s="1"/>
    </row>
    <row r="116" spans="19:20" ht="18.75" x14ac:dyDescent="0.15">
      <c r="S116" s="1"/>
      <c r="T116" s="1"/>
    </row>
    <row r="117" spans="19:20" ht="18.75" x14ac:dyDescent="0.15">
      <c r="S117" s="1"/>
      <c r="T117" s="1"/>
    </row>
    <row r="118" spans="19:20" ht="18.75" x14ac:dyDescent="0.15">
      <c r="S118" s="1"/>
      <c r="T118" s="1"/>
    </row>
    <row r="119" spans="19:20" ht="18.75" x14ac:dyDescent="0.15">
      <c r="S119" s="1"/>
      <c r="T119" s="1"/>
    </row>
  </sheetData>
  <sheetProtection algorithmName="SHA-512" hashValue="25i6ZTrgwVViI55rzeujeSLcVkz5m/OVgfzjDkFYNgpqB9u9adsrmWUN02wYyB7PknT/N6olaRDs2+Aa6QNMsA==" saltValue="J8Fno5Uj/l56THtXC/6nEA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5"/>
  <conditionalFormatting sqref="D7">
    <cfRule type="cellIs" dxfId="263" priority="132" operator="equal">
      <formula>0</formula>
    </cfRule>
  </conditionalFormatting>
  <conditionalFormatting sqref="J7">
    <cfRule type="cellIs" dxfId="262" priority="131" operator="equal">
      <formula>0</formula>
    </cfRule>
  </conditionalFormatting>
  <conditionalFormatting sqref="P7">
    <cfRule type="cellIs" dxfId="261" priority="130" operator="equal">
      <formula>0</formula>
    </cfRule>
  </conditionalFormatting>
  <conditionalFormatting sqref="D13">
    <cfRule type="cellIs" dxfId="260" priority="129" operator="equal">
      <formula>0</formula>
    </cfRule>
  </conditionalFormatting>
  <conditionalFormatting sqref="J13">
    <cfRule type="cellIs" dxfId="259" priority="128" operator="equal">
      <formula>0</formula>
    </cfRule>
  </conditionalFormatting>
  <conditionalFormatting sqref="P13">
    <cfRule type="cellIs" dxfId="258" priority="127" operator="equal">
      <formula>0</formula>
    </cfRule>
  </conditionalFormatting>
  <conditionalFormatting sqref="D19">
    <cfRule type="cellIs" dxfId="257" priority="126" operator="equal">
      <formula>0</formula>
    </cfRule>
  </conditionalFormatting>
  <conditionalFormatting sqref="J19">
    <cfRule type="cellIs" dxfId="256" priority="125" operator="equal">
      <formula>0</formula>
    </cfRule>
  </conditionalFormatting>
  <conditionalFormatting sqref="P19">
    <cfRule type="cellIs" dxfId="255" priority="124" operator="equal">
      <formula>0</formula>
    </cfRule>
  </conditionalFormatting>
  <conditionalFormatting sqref="D25">
    <cfRule type="cellIs" dxfId="254" priority="123" operator="equal">
      <formula>0</formula>
    </cfRule>
  </conditionalFormatting>
  <conditionalFormatting sqref="J25">
    <cfRule type="cellIs" dxfId="253" priority="122" operator="equal">
      <formula>0</formula>
    </cfRule>
  </conditionalFormatting>
  <conditionalFormatting sqref="P25">
    <cfRule type="cellIs" dxfId="252" priority="121" operator="equal">
      <formula>0</formula>
    </cfRule>
  </conditionalFormatting>
  <conditionalFormatting sqref="D34">
    <cfRule type="cellIs" dxfId="251" priority="120" operator="equal">
      <formula>0</formula>
    </cfRule>
  </conditionalFormatting>
  <conditionalFormatting sqref="D46">
    <cfRule type="cellIs" dxfId="250" priority="99" operator="equal">
      <formula>0</formula>
    </cfRule>
  </conditionalFormatting>
  <conditionalFormatting sqref="C46">
    <cfRule type="cellIs" dxfId="249" priority="98" operator="equal">
      <formula>0</formula>
    </cfRule>
  </conditionalFormatting>
  <conditionalFormatting sqref="C25">
    <cfRule type="cellIs" dxfId="248" priority="108" operator="equal">
      <formula>0</formula>
    </cfRule>
  </conditionalFormatting>
  <conditionalFormatting sqref="C7">
    <cfRule type="cellIs" dxfId="247" priority="119" operator="equal">
      <formula>0</formula>
    </cfRule>
  </conditionalFormatting>
  <conditionalFormatting sqref="I7">
    <cfRule type="cellIs" dxfId="246" priority="118" operator="equal">
      <formula>0</formula>
    </cfRule>
  </conditionalFormatting>
  <conditionalFormatting sqref="O7">
    <cfRule type="cellIs" dxfId="245" priority="117" operator="equal">
      <formula>0</formula>
    </cfRule>
  </conditionalFormatting>
  <conditionalFormatting sqref="O13">
    <cfRule type="cellIs" dxfId="244" priority="116" operator="equal">
      <formula>0</formula>
    </cfRule>
  </conditionalFormatting>
  <conditionalFormatting sqref="I13">
    <cfRule type="cellIs" dxfId="243" priority="115" operator="equal">
      <formula>0</formula>
    </cfRule>
  </conditionalFormatting>
  <conditionalFormatting sqref="C13">
    <cfRule type="cellIs" dxfId="242" priority="114" operator="equal">
      <formula>0</formula>
    </cfRule>
  </conditionalFormatting>
  <conditionalFormatting sqref="C19">
    <cfRule type="cellIs" dxfId="241" priority="113" operator="equal">
      <formula>0</formula>
    </cfRule>
  </conditionalFormatting>
  <conditionalFormatting sqref="I19">
    <cfRule type="cellIs" dxfId="240" priority="112" operator="equal">
      <formula>0</formula>
    </cfRule>
  </conditionalFormatting>
  <conditionalFormatting sqref="O19">
    <cfRule type="cellIs" dxfId="239" priority="111" operator="equal">
      <formula>0</formula>
    </cfRule>
  </conditionalFormatting>
  <conditionalFormatting sqref="O25">
    <cfRule type="cellIs" dxfId="238" priority="110" operator="equal">
      <formula>0</formula>
    </cfRule>
  </conditionalFormatting>
  <conditionalFormatting sqref="I25">
    <cfRule type="cellIs" dxfId="237" priority="109" operator="equal">
      <formula>0</formula>
    </cfRule>
  </conditionalFormatting>
  <conditionalFormatting sqref="C34">
    <cfRule type="cellIs" dxfId="236" priority="107" operator="equal">
      <formula>0</formula>
    </cfRule>
  </conditionalFormatting>
  <conditionalFormatting sqref="K34">
    <cfRule type="cellIs" dxfId="235" priority="106" operator="equal">
      <formula>0</formula>
    </cfRule>
  </conditionalFormatting>
  <conditionalFormatting sqref="J34">
    <cfRule type="cellIs" dxfId="234" priority="105" operator="equal">
      <formula>0</formula>
    </cfRule>
  </conditionalFormatting>
  <conditionalFormatting sqref="I34">
    <cfRule type="cellIs" dxfId="233" priority="104" operator="equal">
      <formula>0</formula>
    </cfRule>
  </conditionalFormatting>
  <conditionalFormatting sqref="P34">
    <cfRule type="cellIs" dxfId="232" priority="103" operator="equal">
      <formula>0</formula>
    </cfRule>
  </conditionalFormatting>
  <conditionalFormatting sqref="O34">
    <cfRule type="cellIs" dxfId="231" priority="102" operator="equal">
      <formula>0</formula>
    </cfRule>
  </conditionalFormatting>
  <conditionalFormatting sqref="D40">
    <cfRule type="cellIs" dxfId="230" priority="101" operator="equal">
      <formula>0</formula>
    </cfRule>
  </conditionalFormatting>
  <conditionalFormatting sqref="C40">
    <cfRule type="cellIs" dxfId="229" priority="100" operator="equal">
      <formula>0</formula>
    </cfRule>
  </conditionalFormatting>
  <conditionalFormatting sqref="D52">
    <cfRule type="cellIs" dxfId="228" priority="97" operator="equal">
      <formula>0</formula>
    </cfRule>
  </conditionalFormatting>
  <conditionalFormatting sqref="C52">
    <cfRule type="cellIs" dxfId="227" priority="96" operator="equal">
      <formula>0</formula>
    </cfRule>
  </conditionalFormatting>
  <conditionalFormatting sqref="J40">
    <cfRule type="cellIs" dxfId="226" priority="95" operator="equal">
      <formula>0</formula>
    </cfRule>
  </conditionalFormatting>
  <conditionalFormatting sqref="I40">
    <cfRule type="cellIs" dxfId="225" priority="94" operator="equal">
      <formula>0</formula>
    </cfRule>
  </conditionalFormatting>
  <conditionalFormatting sqref="J46">
    <cfRule type="cellIs" dxfId="224" priority="93" operator="equal">
      <formula>0</formula>
    </cfRule>
  </conditionalFormatting>
  <conditionalFormatting sqref="I46">
    <cfRule type="cellIs" dxfId="223" priority="92" operator="equal">
      <formula>0</formula>
    </cfRule>
  </conditionalFormatting>
  <conditionalFormatting sqref="J52">
    <cfRule type="cellIs" dxfId="222" priority="91" operator="equal">
      <formula>0</formula>
    </cfRule>
  </conditionalFormatting>
  <conditionalFormatting sqref="I52">
    <cfRule type="cellIs" dxfId="221" priority="90" operator="equal">
      <formula>0</formula>
    </cfRule>
  </conditionalFormatting>
  <conditionalFormatting sqref="P40">
    <cfRule type="cellIs" dxfId="220" priority="89" operator="equal">
      <formula>0</formula>
    </cfRule>
  </conditionalFormatting>
  <conditionalFormatting sqref="O40">
    <cfRule type="cellIs" dxfId="219" priority="88" operator="equal">
      <formula>0</formula>
    </cfRule>
  </conditionalFormatting>
  <conditionalFormatting sqref="P46">
    <cfRule type="cellIs" dxfId="218" priority="87" operator="equal">
      <formula>0</formula>
    </cfRule>
  </conditionalFormatting>
  <conditionalFormatting sqref="O46">
    <cfRule type="cellIs" dxfId="217" priority="86" operator="equal">
      <formula>0</formula>
    </cfRule>
  </conditionalFormatting>
  <conditionalFormatting sqref="P52">
    <cfRule type="cellIs" dxfId="216" priority="85" operator="equal">
      <formula>0</formula>
    </cfRule>
  </conditionalFormatting>
  <conditionalFormatting sqref="O52">
    <cfRule type="cellIs" dxfId="215" priority="84" operator="equal">
      <formula>0</formula>
    </cfRule>
  </conditionalFormatting>
  <conditionalFormatting sqref="AF47">
    <cfRule type="cellIs" dxfId="214" priority="83" operator="equal">
      <formula>0</formula>
    </cfRule>
  </conditionalFormatting>
  <conditionalFormatting sqref="C32">
    <cfRule type="cellIs" dxfId="213" priority="82" operator="equal">
      <formula>0</formula>
    </cfRule>
  </conditionalFormatting>
  <conditionalFormatting sqref="D32">
    <cfRule type="expression" dxfId="212" priority="81">
      <formula>AND(C32=0,D32=0)</formula>
    </cfRule>
  </conditionalFormatting>
  <conditionalFormatting sqref="C33">
    <cfRule type="cellIs" dxfId="211" priority="80" operator="equal">
      <formula>0</formula>
    </cfRule>
  </conditionalFormatting>
  <conditionalFormatting sqref="D33">
    <cfRule type="expression" dxfId="210" priority="79">
      <formula>AND(C33=0,D33=0)</formula>
    </cfRule>
  </conditionalFormatting>
  <conditionalFormatting sqref="N35">
    <cfRule type="cellIs" dxfId="209" priority="78" operator="equal">
      <formula>0</formula>
    </cfRule>
  </conditionalFormatting>
  <conditionalFormatting sqref="O35">
    <cfRule type="expression" dxfId="208" priority="77">
      <formula>AND(N35=0,O35=0)</formula>
    </cfRule>
  </conditionalFormatting>
  <conditionalFormatting sqref="B34">
    <cfRule type="cellIs" dxfId="207" priority="76" operator="equal">
      <formula>0</formula>
    </cfRule>
  </conditionalFormatting>
  <conditionalFormatting sqref="H34">
    <cfRule type="cellIs" dxfId="206" priority="75" operator="equal">
      <formula>0</formula>
    </cfRule>
  </conditionalFormatting>
  <conditionalFormatting sqref="N34">
    <cfRule type="cellIs" dxfId="205" priority="74" operator="equal">
      <formula>0</formula>
    </cfRule>
  </conditionalFormatting>
  <conditionalFormatting sqref="B40">
    <cfRule type="cellIs" dxfId="204" priority="73" operator="equal">
      <formula>0</formula>
    </cfRule>
  </conditionalFormatting>
  <conditionalFormatting sqref="H40">
    <cfRule type="cellIs" dxfId="203" priority="72" operator="equal">
      <formula>0</formula>
    </cfRule>
  </conditionalFormatting>
  <conditionalFormatting sqref="N40">
    <cfRule type="cellIs" dxfId="202" priority="71" operator="equal">
      <formula>0</formula>
    </cfRule>
  </conditionalFormatting>
  <conditionalFormatting sqref="B46">
    <cfRule type="cellIs" dxfId="201" priority="70" operator="equal">
      <formula>0</formula>
    </cfRule>
  </conditionalFormatting>
  <conditionalFormatting sqref="H46">
    <cfRule type="cellIs" dxfId="200" priority="69" operator="equal">
      <formula>0</formula>
    </cfRule>
  </conditionalFormatting>
  <conditionalFormatting sqref="N46">
    <cfRule type="cellIs" dxfId="199" priority="68" operator="equal">
      <formula>0</formula>
    </cfRule>
  </conditionalFormatting>
  <conditionalFormatting sqref="N52">
    <cfRule type="cellIs" dxfId="198" priority="67" operator="equal">
      <formula>0</formula>
    </cfRule>
  </conditionalFormatting>
  <conditionalFormatting sqref="H52">
    <cfRule type="cellIs" dxfId="197" priority="66" operator="equal">
      <formula>0</formula>
    </cfRule>
  </conditionalFormatting>
  <conditionalFormatting sqref="B52">
    <cfRule type="cellIs" dxfId="196" priority="65" operator="equal">
      <formula>0</formula>
    </cfRule>
  </conditionalFormatting>
  <conditionalFormatting sqref="I32">
    <cfRule type="cellIs" dxfId="195" priority="64" operator="equal">
      <formula>0</formula>
    </cfRule>
  </conditionalFormatting>
  <conditionalFormatting sqref="J32">
    <cfRule type="expression" dxfId="194" priority="63">
      <formula>AND(I32=0,J32=0)</formula>
    </cfRule>
  </conditionalFormatting>
  <conditionalFormatting sqref="I33">
    <cfRule type="cellIs" dxfId="193" priority="62" operator="equal">
      <formula>0</formula>
    </cfRule>
  </conditionalFormatting>
  <conditionalFormatting sqref="J33">
    <cfRule type="expression" dxfId="192" priority="61">
      <formula>AND(I33=0,J33=0)</formula>
    </cfRule>
  </conditionalFormatting>
  <conditionalFormatting sqref="O32">
    <cfRule type="cellIs" dxfId="191" priority="60" operator="equal">
      <formula>0</formula>
    </cfRule>
  </conditionalFormatting>
  <conditionalFormatting sqref="P32">
    <cfRule type="expression" dxfId="190" priority="59">
      <formula>AND(O32=0,P32=0)</formula>
    </cfRule>
  </conditionalFormatting>
  <conditionalFormatting sqref="O33">
    <cfRule type="cellIs" dxfId="189" priority="58" operator="equal">
      <formula>0</formula>
    </cfRule>
  </conditionalFormatting>
  <conditionalFormatting sqref="P33">
    <cfRule type="expression" dxfId="188" priority="57">
      <formula>AND(O33=0,P33=0)</formula>
    </cfRule>
  </conditionalFormatting>
  <conditionalFormatting sqref="O38">
    <cfRule type="cellIs" dxfId="187" priority="56" operator="equal">
      <formula>0</formula>
    </cfRule>
  </conditionalFormatting>
  <conditionalFormatting sqref="P38">
    <cfRule type="expression" dxfId="186" priority="55">
      <formula>AND(O38=0,P38=0)</formula>
    </cfRule>
  </conditionalFormatting>
  <conditionalFormatting sqref="O39">
    <cfRule type="cellIs" dxfId="185" priority="54" operator="equal">
      <formula>0</formula>
    </cfRule>
  </conditionalFormatting>
  <conditionalFormatting sqref="P39">
    <cfRule type="expression" dxfId="184" priority="53">
      <formula>AND(O39=0,P39=0)</formula>
    </cfRule>
  </conditionalFormatting>
  <conditionalFormatting sqref="O44">
    <cfRule type="cellIs" dxfId="183" priority="52" operator="equal">
      <formula>0</formula>
    </cfRule>
  </conditionalFormatting>
  <conditionalFormatting sqref="P44">
    <cfRule type="expression" dxfId="182" priority="51">
      <formula>AND(O44=0,P44=0)</formula>
    </cfRule>
  </conditionalFormatting>
  <conditionalFormatting sqref="O45">
    <cfRule type="cellIs" dxfId="181" priority="50" operator="equal">
      <formula>0</formula>
    </cfRule>
  </conditionalFormatting>
  <conditionalFormatting sqref="P45">
    <cfRule type="expression" dxfId="180" priority="49">
      <formula>AND(O45=0,P45=0)</formula>
    </cfRule>
  </conditionalFormatting>
  <conditionalFormatting sqref="O50">
    <cfRule type="cellIs" dxfId="179" priority="48" operator="equal">
      <formula>0</formula>
    </cfRule>
  </conditionalFormatting>
  <conditionalFormatting sqref="P50">
    <cfRule type="expression" dxfId="178" priority="47">
      <formula>AND(O50=0,P50=0)</formula>
    </cfRule>
  </conditionalFormatting>
  <conditionalFormatting sqref="O51">
    <cfRule type="cellIs" dxfId="177" priority="46" operator="equal">
      <formula>0</formula>
    </cfRule>
  </conditionalFormatting>
  <conditionalFormatting sqref="P51">
    <cfRule type="expression" dxfId="176" priority="45">
      <formula>AND(O51=0,P51=0)</formula>
    </cfRule>
  </conditionalFormatting>
  <conditionalFormatting sqref="I50">
    <cfRule type="cellIs" dxfId="175" priority="44" operator="equal">
      <formula>0</formula>
    </cfRule>
  </conditionalFormatting>
  <conditionalFormatting sqref="J50">
    <cfRule type="expression" dxfId="174" priority="43">
      <formula>AND(I50=0,J50=0)</formula>
    </cfRule>
  </conditionalFormatting>
  <conditionalFormatting sqref="I51">
    <cfRule type="cellIs" dxfId="173" priority="42" operator="equal">
      <formula>0</formula>
    </cfRule>
  </conditionalFormatting>
  <conditionalFormatting sqref="J51">
    <cfRule type="expression" dxfId="172" priority="41">
      <formula>AND(I51=0,J51=0)</formula>
    </cfRule>
  </conditionalFormatting>
  <conditionalFormatting sqref="I44">
    <cfRule type="cellIs" dxfId="171" priority="40" operator="equal">
      <formula>0</formula>
    </cfRule>
  </conditionalFormatting>
  <conditionalFormatting sqref="J44">
    <cfRule type="expression" dxfId="170" priority="39">
      <formula>AND(I44=0,J44=0)</formula>
    </cfRule>
  </conditionalFormatting>
  <conditionalFormatting sqref="I45">
    <cfRule type="cellIs" dxfId="169" priority="38" operator="equal">
      <formula>0</formula>
    </cfRule>
  </conditionalFormatting>
  <conditionalFormatting sqref="J45">
    <cfRule type="expression" dxfId="168" priority="37">
      <formula>AND(I45=0,J45=0)</formula>
    </cfRule>
  </conditionalFormatting>
  <conditionalFormatting sqref="I38">
    <cfRule type="cellIs" dxfId="167" priority="36" operator="equal">
      <formula>0</formula>
    </cfRule>
  </conditionalFormatting>
  <conditionalFormatting sqref="J38">
    <cfRule type="expression" dxfId="166" priority="35">
      <formula>AND(I38=0,J38=0)</formula>
    </cfRule>
  </conditionalFormatting>
  <conditionalFormatting sqref="I39">
    <cfRule type="cellIs" dxfId="165" priority="34" operator="equal">
      <formula>0</formula>
    </cfRule>
  </conditionalFormatting>
  <conditionalFormatting sqref="J39">
    <cfRule type="expression" dxfId="164" priority="33">
      <formula>AND(I39=0,J39=0)</formula>
    </cfRule>
  </conditionalFormatting>
  <conditionalFormatting sqref="C50">
    <cfRule type="cellIs" dxfId="163" priority="32" operator="equal">
      <formula>0</formula>
    </cfRule>
  </conditionalFormatting>
  <conditionalFormatting sqref="D50">
    <cfRule type="expression" dxfId="162" priority="31">
      <formula>AND(C50=0,D50=0)</formula>
    </cfRule>
  </conditionalFormatting>
  <conditionalFormatting sqref="C51">
    <cfRule type="cellIs" dxfId="161" priority="30" operator="equal">
      <formula>0</formula>
    </cfRule>
  </conditionalFormatting>
  <conditionalFormatting sqref="D51">
    <cfRule type="expression" dxfId="160" priority="29">
      <formula>AND(C51=0,D51=0)</formula>
    </cfRule>
  </conditionalFormatting>
  <conditionalFormatting sqref="C44">
    <cfRule type="cellIs" dxfId="159" priority="28" operator="equal">
      <formula>0</formula>
    </cfRule>
  </conditionalFormatting>
  <conditionalFormatting sqref="D44">
    <cfRule type="expression" dxfId="158" priority="27">
      <formula>AND(C44=0,D44=0)</formula>
    </cfRule>
  </conditionalFormatting>
  <conditionalFormatting sqref="C45">
    <cfRule type="cellIs" dxfId="157" priority="26" operator="equal">
      <formula>0</formula>
    </cfRule>
  </conditionalFormatting>
  <conditionalFormatting sqref="D45">
    <cfRule type="expression" dxfId="156" priority="25">
      <formula>AND(C45=0,D45=0)</formula>
    </cfRule>
  </conditionalFormatting>
  <conditionalFormatting sqref="D38">
    <cfRule type="expression" dxfId="155" priority="24">
      <formula>AND(C38=0,D38=0)</formula>
    </cfRule>
  </conditionalFormatting>
  <conditionalFormatting sqref="D39">
    <cfRule type="expression" dxfId="154" priority="23">
      <formula>AND(C39=0,D39=0)</formula>
    </cfRule>
  </conditionalFormatting>
  <conditionalFormatting sqref="B35">
    <cfRule type="cellIs" dxfId="153" priority="22" operator="equal">
      <formula>0</formula>
    </cfRule>
  </conditionalFormatting>
  <conditionalFormatting sqref="C35">
    <cfRule type="expression" dxfId="152" priority="21">
      <formula>AND(B35=0,C35=0)</formula>
    </cfRule>
  </conditionalFormatting>
  <conditionalFormatting sqref="H35">
    <cfRule type="cellIs" dxfId="151" priority="20" operator="equal">
      <formula>0</formula>
    </cfRule>
  </conditionalFormatting>
  <conditionalFormatting sqref="I35">
    <cfRule type="expression" dxfId="150" priority="19">
      <formula>AND(H35=0,I35=0)</formula>
    </cfRule>
  </conditionalFormatting>
  <conditionalFormatting sqref="H41">
    <cfRule type="cellIs" dxfId="149" priority="18" operator="equal">
      <formula>0</formula>
    </cfRule>
  </conditionalFormatting>
  <conditionalFormatting sqref="I41">
    <cfRule type="expression" dxfId="148" priority="17">
      <formula>AND(H41=0,I41=0)</formula>
    </cfRule>
  </conditionalFormatting>
  <conditionalFormatting sqref="B41">
    <cfRule type="cellIs" dxfId="147" priority="16" operator="equal">
      <formula>0</formula>
    </cfRule>
  </conditionalFormatting>
  <conditionalFormatting sqref="C41">
    <cfRule type="expression" dxfId="146" priority="15">
      <formula>AND(B41=0,C41=0)</formula>
    </cfRule>
  </conditionalFormatting>
  <conditionalFormatting sqref="B47">
    <cfRule type="cellIs" dxfId="145" priority="14" operator="equal">
      <formula>0</formula>
    </cfRule>
  </conditionalFormatting>
  <conditionalFormatting sqref="C47">
    <cfRule type="expression" dxfId="144" priority="13">
      <formula>AND(B47=0,C47=0)</formula>
    </cfRule>
  </conditionalFormatting>
  <conditionalFormatting sqref="B53">
    <cfRule type="cellIs" dxfId="143" priority="12" operator="equal">
      <formula>0</formula>
    </cfRule>
  </conditionalFormatting>
  <conditionalFormatting sqref="C53">
    <cfRule type="expression" dxfId="142" priority="11">
      <formula>AND(B53=0,C53=0)</formula>
    </cfRule>
  </conditionalFormatting>
  <conditionalFormatting sqref="H53">
    <cfRule type="cellIs" dxfId="141" priority="10" operator="equal">
      <formula>0</formula>
    </cfRule>
  </conditionalFormatting>
  <conditionalFormatting sqref="I53">
    <cfRule type="expression" dxfId="140" priority="9">
      <formula>AND(H53=0,I53=0)</formula>
    </cfRule>
  </conditionalFormatting>
  <conditionalFormatting sqref="N53">
    <cfRule type="cellIs" dxfId="139" priority="8" operator="equal">
      <formula>0</formula>
    </cfRule>
  </conditionalFormatting>
  <conditionalFormatting sqref="O53">
    <cfRule type="expression" dxfId="138" priority="7">
      <formula>AND(N53=0,O53=0)</formula>
    </cfRule>
  </conditionalFormatting>
  <conditionalFormatting sqref="N47">
    <cfRule type="cellIs" dxfId="137" priority="6" operator="equal">
      <formula>0</formula>
    </cfRule>
  </conditionalFormatting>
  <conditionalFormatting sqref="O47">
    <cfRule type="expression" dxfId="136" priority="5">
      <formula>AND(N47=0,O47=0)</formula>
    </cfRule>
  </conditionalFormatting>
  <conditionalFormatting sqref="N41">
    <cfRule type="cellIs" dxfId="135" priority="4" operator="equal">
      <formula>0</formula>
    </cfRule>
  </conditionalFormatting>
  <conditionalFormatting sqref="O41">
    <cfRule type="expression" dxfId="134" priority="3">
      <formula>AND(N41=0,O41=0)</formula>
    </cfRule>
  </conditionalFormatting>
  <conditionalFormatting sqref="H47">
    <cfRule type="cellIs" dxfId="133" priority="2" operator="equal">
      <formula>0</formula>
    </cfRule>
  </conditionalFormatting>
  <conditionalFormatting sqref="I47">
    <cfRule type="expression" dxfId="132" priority="1">
      <formula>AND(H47=0,I47=0)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1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19" width="3.375" style="2" customWidth="1"/>
    <col min="20" max="20" width="3.375" style="2" hidden="1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4.375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16384" width="9" style="2"/>
  </cols>
  <sheetData>
    <row r="1" spans="1:60" ht="33.75" customHeight="1" thickBot="1" x14ac:dyDescent="0.3">
      <c r="A1" s="58" t="s">
        <v>31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9">
        <v>1</v>
      </c>
      <c r="R1" s="59"/>
      <c r="S1" s="1"/>
      <c r="T1" s="1"/>
      <c r="V1" s="3" t="s">
        <v>1</v>
      </c>
      <c r="AA1" s="3" t="s">
        <v>2</v>
      </c>
      <c r="AJ1" s="4" t="s">
        <v>3</v>
      </c>
      <c r="AL1" s="3" t="s">
        <v>4</v>
      </c>
      <c r="AM1" s="5">
        <f ca="1">RAND()</f>
        <v>1.9014557138753663E-2</v>
      </c>
      <c r="AN1" s="3">
        <f ca="1">RANK(AM1,$AM$1:$AM$81,)</f>
        <v>78</v>
      </c>
      <c r="AO1" s="1"/>
      <c r="AP1" s="1">
        <v>1</v>
      </c>
      <c r="AQ1" s="1">
        <v>1</v>
      </c>
      <c r="AR1" s="1">
        <v>1</v>
      </c>
      <c r="AS1" s="1"/>
      <c r="AT1" s="3" t="s">
        <v>5</v>
      </c>
      <c r="AU1" s="5">
        <f ca="1">RAND()</f>
        <v>0.63026384310836103</v>
      </c>
      <c r="AV1" s="3">
        <f ca="1">RANK(AU1,$AU$1:$AU$100,)</f>
        <v>42</v>
      </c>
      <c r="AW1" s="1"/>
      <c r="AX1" s="1">
        <v>1</v>
      </c>
      <c r="AY1" s="1">
        <v>0</v>
      </c>
      <c r="AZ1" s="1">
        <v>0</v>
      </c>
      <c r="BB1" s="3" t="s">
        <v>6</v>
      </c>
      <c r="BC1" s="5">
        <f ca="1">RAND()</f>
        <v>0.52466897595302642</v>
      </c>
      <c r="BD1" s="3">
        <f ca="1">RANK(BC1,$BC$1:$BC$100,)</f>
        <v>42</v>
      </c>
      <c r="BE1" s="1"/>
      <c r="BF1" s="1">
        <v>1</v>
      </c>
      <c r="BG1" s="1">
        <v>0</v>
      </c>
      <c r="BH1" s="1">
        <v>0</v>
      </c>
    </row>
    <row r="2" spans="1:60" ht="38.25" customHeight="1" thickBot="1" x14ac:dyDescent="0.3">
      <c r="B2" s="51" t="s">
        <v>32</v>
      </c>
      <c r="C2" s="52"/>
      <c r="D2" s="52"/>
      <c r="E2" s="53"/>
      <c r="F2" s="54" t="s">
        <v>8</v>
      </c>
      <c r="G2" s="55"/>
      <c r="H2" s="56"/>
      <c r="I2" s="55"/>
      <c r="J2" s="55"/>
      <c r="K2" s="55"/>
      <c r="L2" s="55"/>
      <c r="M2" s="55"/>
      <c r="N2" s="55"/>
      <c r="O2" s="55"/>
      <c r="P2" s="55"/>
      <c r="Q2" s="57"/>
      <c r="S2" s="1"/>
      <c r="T2" s="1"/>
      <c r="AM2" s="5">
        <f t="shared" ref="AM2:AM65" ca="1" si="0">RAND()</f>
        <v>0.43258199973055311</v>
      </c>
      <c r="AN2" s="3">
        <f t="shared" ref="AN2:AN65" ca="1" si="1">RANK(AM2,$AM$1:$AM$81,)</f>
        <v>45</v>
      </c>
      <c r="AP2" s="1">
        <v>2</v>
      </c>
      <c r="AQ2" s="1">
        <v>1</v>
      </c>
      <c r="AR2" s="1">
        <v>2</v>
      </c>
      <c r="AS2" s="1"/>
      <c r="AU2" s="5">
        <f t="shared" ref="AU2:AU65" ca="1" si="2">RAND()</f>
        <v>0.43444746830733405</v>
      </c>
      <c r="AV2" s="3">
        <f t="shared" ref="AV2:AV65" ca="1" si="3">RANK(AU2,$AU$1:$AU$100,)</f>
        <v>62</v>
      </c>
      <c r="AW2" s="1"/>
      <c r="AX2" s="1">
        <v>2</v>
      </c>
      <c r="AY2" s="1">
        <v>0</v>
      </c>
      <c r="AZ2" s="1">
        <v>1</v>
      </c>
      <c r="BC2" s="5">
        <f t="shared" ref="BC2:BC65" ca="1" si="4">RAND()</f>
        <v>0.24308009201110525</v>
      </c>
      <c r="BD2" s="3">
        <f t="shared" ref="BD2:BD65" ca="1" si="5">RANK(BC2,$BC$1:$BC$100,)</f>
        <v>79</v>
      </c>
      <c r="BE2" s="1"/>
      <c r="BF2" s="1">
        <v>2</v>
      </c>
      <c r="BG2" s="1">
        <v>0</v>
      </c>
      <c r="BH2" s="1">
        <v>1</v>
      </c>
    </row>
    <row r="3" spans="1:60" ht="17.100000000000001" customHeight="1" x14ac:dyDescent="0.25">
      <c r="C3" s="6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7"/>
      <c r="S3" s="1"/>
      <c r="T3" s="1"/>
      <c r="AM3" s="5">
        <f t="shared" ca="1" si="0"/>
        <v>0.43584718566568625</v>
      </c>
      <c r="AN3" s="3">
        <f t="shared" ca="1" si="1"/>
        <v>44</v>
      </c>
      <c r="AP3" s="1">
        <v>3</v>
      </c>
      <c r="AQ3" s="1">
        <v>1</v>
      </c>
      <c r="AR3" s="1">
        <v>3</v>
      </c>
      <c r="AS3" s="1"/>
      <c r="AU3" s="5">
        <f t="shared" ca="1" si="2"/>
        <v>0.89633614640241355</v>
      </c>
      <c r="AV3" s="3">
        <f t="shared" ca="1" si="3"/>
        <v>10</v>
      </c>
      <c r="AW3" s="1"/>
      <c r="AX3" s="1">
        <v>3</v>
      </c>
      <c r="AY3" s="1">
        <v>0</v>
      </c>
      <c r="AZ3" s="1">
        <v>2</v>
      </c>
      <c r="BC3" s="5">
        <f t="shared" ca="1" si="4"/>
        <v>0.18195412486060858</v>
      </c>
      <c r="BD3" s="3">
        <f t="shared" ca="1" si="5"/>
        <v>88</v>
      </c>
      <c r="BE3" s="1"/>
      <c r="BF3" s="1">
        <v>3</v>
      </c>
      <c r="BG3" s="1">
        <v>0</v>
      </c>
      <c r="BH3" s="1">
        <v>2</v>
      </c>
    </row>
    <row r="4" spans="1:60" ht="17.100000000000001" customHeight="1" x14ac:dyDescent="0.25">
      <c r="A4" s="8"/>
      <c r="B4" s="9"/>
      <c r="C4" s="10"/>
      <c r="D4" s="9"/>
      <c r="E4" s="9"/>
      <c r="F4" s="11"/>
      <c r="G4" s="8"/>
      <c r="H4" s="9"/>
      <c r="I4" s="10"/>
      <c r="J4" s="9"/>
      <c r="K4" s="9"/>
      <c r="L4" s="11"/>
      <c r="M4" s="8"/>
      <c r="N4" s="9"/>
      <c r="O4" s="10"/>
      <c r="P4" s="9"/>
      <c r="Q4" s="9"/>
      <c r="R4" s="11"/>
      <c r="S4" s="1"/>
      <c r="T4" s="1"/>
      <c r="AM4" s="5">
        <f t="shared" ca="1" si="0"/>
        <v>0.25127386010061015</v>
      </c>
      <c r="AN4" s="3">
        <f t="shared" ca="1" si="1"/>
        <v>60</v>
      </c>
      <c r="AP4" s="1">
        <v>4</v>
      </c>
      <c r="AQ4" s="1">
        <v>1</v>
      </c>
      <c r="AR4" s="1">
        <v>4</v>
      </c>
      <c r="AS4" s="1"/>
      <c r="AU4" s="5">
        <f t="shared" ca="1" si="2"/>
        <v>0.24917802166884562</v>
      </c>
      <c r="AV4" s="3">
        <f t="shared" ca="1" si="3"/>
        <v>79</v>
      </c>
      <c r="AW4" s="1"/>
      <c r="AX4" s="1">
        <v>4</v>
      </c>
      <c r="AY4" s="1">
        <v>0</v>
      </c>
      <c r="AZ4" s="1">
        <v>3</v>
      </c>
      <c r="BC4" s="5">
        <f t="shared" ca="1" si="4"/>
        <v>0.77385265131310566</v>
      </c>
      <c r="BD4" s="3">
        <f t="shared" ca="1" si="5"/>
        <v>20</v>
      </c>
      <c r="BE4" s="1"/>
      <c r="BF4" s="1">
        <v>4</v>
      </c>
      <c r="BG4" s="1">
        <v>0</v>
      </c>
      <c r="BH4" s="1">
        <v>3</v>
      </c>
    </row>
    <row r="5" spans="1:60" ht="39.950000000000003" customHeight="1" x14ac:dyDescent="0.25">
      <c r="A5" s="12"/>
      <c r="B5" s="7"/>
      <c r="C5" s="13">
        <f ca="1">V5</f>
        <v>9</v>
      </c>
      <c r="D5" s="13">
        <f ca="1">W5</f>
        <v>4</v>
      </c>
      <c r="E5" s="13">
        <f ca="1">X5</f>
        <v>4</v>
      </c>
      <c r="F5" s="14"/>
      <c r="G5" s="12"/>
      <c r="H5" s="7"/>
      <c r="I5" s="13">
        <f ca="1">V6</f>
        <v>5</v>
      </c>
      <c r="J5" s="13">
        <f ca="1">W6</f>
        <v>6</v>
      </c>
      <c r="K5" s="13">
        <f ca="1">X6</f>
        <v>7</v>
      </c>
      <c r="L5" s="14"/>
      <c r="M5" s="12"/>
      <c r="N5" s="7"/>
      <c r="O5" s="13">
        <f ca="1">V7</f>
        <v>5</v>
      </c>
      <c r="P5" s="13">
        <f ca="1">W7</f>
        <v>0</v>
      </c>
      <c r="Q5" s="13">
        <f ca="1">X7</f>
        <v>8</v>
      </c>
      <c r="R5" s="14"/>
      <c r="S5" s="1"/>
      <c r="T5" s="1"/>
      <c r="U5" s="1">
        <v>1</v>
      </c>
      <c r="V5" s="15">
        <f ca="1">VLOOKUP($AN1,$AP$1:$AR$101,2,FALSE)</f>
        <v>9</v>
      </c>
      <c r="W5" s="15">
        <f ca="1">VLOOKUP($AV1,$AX$1:$AZ$101,2,FALSE)</f>
        <v>4</v>
      </c>
      <c r="X5" s="15">
        <f ca="1">VLOOKUP($BD1,$BF$1:$BH$101,2,FALSE)</f>
        <v>4</v>
      </c>
      <c r="Y5" s="16"/>
      <c r="Z5" s="1">
        <v>1</v>
      </c>
      <c r="AA5" s="15">
        <f ca="1">VLOOKUP($AN1,$AP$1:$AR$101,3,FALSE)</f>
        <v>6</v>
      </c>
      <c r="AB5" s="15">
        <f ca="1">VLOOKUP($AV1,$AX$1:$AZ$101,3,FALSE)</f>
        <v>1</v>
      </c>
      <c r="AC5" s="15">
        <f t="shared" ref="AC5:AC16" ca="1" si="6">VLOOKUP($BD1,$BF$1:$BH$101,3,FALSE)</f>
        <v>1</v>
      </c>
      <c r="AD5" s="16"/>
      <c r="AE5" s="1">
        <v>1</v>
      </c>
      <c r="AF5" s="17">
        <f ca="1">V5*100+W5*10+X5</f>
        <v>944</v>
      </c>
      <c r="AG5" s="18" t="s">
        <v>33</v>
      </c>
      <c r="AH5" s="18">
        <f ca="1">AA5*100+AB5*10+AC5</f>
        <v>611</v>
      </c>
      <c r="AI5" s="19" t="s">
        <v>34</v>
      </c>
      <c r="AJ5" s="15">
        <f ca="1">AF5+AH5</f>
        <v>1555</v>
      </c>
      <c r="AK5" s="16"/>
      <c r="AM5" s="5">
        <f t="shared" ca="1" si="0"/>
        <v>0.6655634897920043</v>
      </c>
      <c r="AN5" s="3">
        <f t="shared" ca="1" si="1"/>
        <v>29</v>
      </c>
      <c r="AP5" s="1">
        <v>5</v>
      </c>
      <c r="AQ5" s="1">
        <v>1</v>
      </c>
      <c r="AR5" s="1">
        <v>5</v>
      </c>
      <c r="AS5" s="1"/>
      <c r="AU5" s="5">
        <f t="shared" ca="1" si="2"/>
        <v>9.213880299081878E-3</v>
      </c>
      <c r="AV5" s="3">
        <f t="shared" ca="1" si="3"/>
        <v>100</v>
      </c>
      <c r="AW5" s="1"/>
      <c r="AX5" s="1">
        <v>5</v>
      </c>
      <c r="AY5" s="1">
        <v>0</v>
      </c>
      <c r="AZ5" s="1">
        <v>4</v>
      </c>
      <c r="BC5" s="5">
        <f t="shared" ca="1" si="4"/>
        <v>0.42609264904554212</v>
      </c>
      <c r="BD5" s="3">
        <f t="shared" ca="1" si="5"/>
        <v>57</v>
      </c>
      <c r="BE5" s="1"/>
      <c r="BF5" s="1">
        <v>5</v>
      </c>
      <c r="BG5" s="1">
        <v>0</v>
      </c>
      <c r="BH5" s="1">
        <v>4</v>
      </c>
    </row>
    <row r="6" spans="1:60" ht="39.950000000000003" customHeight="1" x14ac:dyDescent="0.25">
      <c r="A6" s="20"/>
      <c r="B6" s="21" t="s">
        <v>35</v>
      </c>
      <c r="C6" s="13">
        <f ca="1">AA5</f>
        <v>6</v>
      </c>
      <c r="D6" s="13">
        <f ca="1">AB5</f>
        <v>1</v>
      </c>
      <c r="E6" s="13">
        <f ca="1">AC5</f>
        <v>1</v>
      </c>
      <c r="F6" s="22"/>
      <c r="G6" s="23"/>
      <c r="H6" s="21" t="s">
        <v>36</v>
      </c>
      <c r="I6" s="13">
        <f ca="1">AA6</f>
        <v>9</v>
      </c>
      <c r="J6" s="13">
        <f ca="1">AB6</f>
        <v>1</v>
      </c>
      <c r="K6" s="13">
        <f ca="1">AC6</f>
        <v>8</v>
      </c>
      <c r="L6" s="22"/>
      <c r="M6" s="23"/>
      <c r="N6" s="21" t="s">
        <v>37</v>
      </c>
      <c r="O6" s="13">
        <f ca="1">AA7</f>
        <v>8</v>
      </c>
      <c r="P6" s="13">
        <f ca="1">AB7</f>
        <v>9</v>
      </c>
      <c r="Q6" s="13">
        <f ca="1">AC7</f>
        <v>7</v>
      </c>
      <c r="R6" s="24"/>
      <c r="S6" s="1"/>
      <c r="T6" s="1"/>
      <c r="U6" s="1">
        <v>2</v>
      </c>
      <c r="V6" s="15">
        <f ca="1">VLOOKUP($AN2,$AP$1:$AR$101,2,FALSE)</f>
        <v>5</v>
      </c>
      <c r="W6" s="15">
        <f t="shared" ref="W6:W16" ca="1" si="7">VLOOKUP($AV2,$AX$1:$AZ$101,2,FALSE)</f>
        <v>6</v>
      </c>
      <c r="X6" s="15">
        <f t="shared" ref="X6:X16" ca="1" si="8">VLOOKUP($BD2,$BF$1:$BH$101,2,FALSE)</f>
        <v>7</v>
      </c>
      <c r="Y6" s="16"/>
      <c r="Z6" s="1">
        <v>2</v>
      </c>
      <c r="AA6" s="15">
        <f t="shared" ref="AA6:AA16" ca="1" si="9">VLOOKUP($AN2,$AP$1:$AR$101,3,FALSE)</f>
        <v>9</v>
      </c>
      <c r="AB6" s="15">
        <f t="shared" ref="AB6:AB16" ca="1" si="10">VLOOKUP($AV2,$AX$1:$AZ$101,3,FALSE)</f>
        <v>1</v>
      </c>
      <c r="AC6" s="15">
        <f t="shared" ca="1" si="6"/>
        <v>8</v>
      </c>
      <c r="AD6" s="16"/>
      <c r="AE6" s="1">
        <v>2</v>
      </c>
      <c r="AF6" s="17">
        <f t="shared" ref="AF6:AF16" ca="1" si="11">V6*100+W6*10+X6</f>
        <v>567</v>
      </c>
      <c r="AG6" s="18" t="s">
        <v>17</v>
      </c>
      <c r="AH6" s="18">
        <f t="shared" ref="AH6:AH16" ca="1" si="12">AA6*100+AB6*10+AC6</f>
        <v>918</v>
      </c>
      <c r="AI6" s="19" t="s">
        <v>38</v>
      </c>
      <c r="AJ6" s="15">
        <f t="shared" ref="AJ6:AJ16" ca="1" si="13">AF6+AH6</f>
        <v>1485</v>
      </c>
      <c r="AK6" s="16"/>
      <c r="AM6" s="5">
        <f t="shared" ca="1" si="0"/>
        <v>0.94147510493234787</v>
      </c>
      <c r="AN6" s="3">
        <f t="shared" ca="1" si="1"/>
        <v>8</v>
      </c>
      <c r="AP6" s="1">
        <v>6</v>
      </c>
      <c r="AQ6" s="1">
        <v>1</v>
      </c>
      <c r="AR6" s="1">
        <v>6</v>
      </c>
      <c r="AS6" s="1"/>
      <c r="AU6" s="5">
        <f t="shared" ca="1" si="2"/>
        <v>0.50489339509536402</v>
      </c>
      <c r="AV6" s="3">
        <f t="shared" ca="1" si="3"/>
        <v>57</v>
      </c>
      <c r="AW6" s="1"/>
      <c r="AX6" s="1">
        <v>6</v>
      </c>
      <c r="AY6" s="1">
        <v>0</v>
      </c>
      <c r="AZ6" s="1">
        <v>5</v>
      </c>
      <c r="BC6" s="5">
        <f t="shared" ca="1" si="4"/>
        <v>0.90816920039091564</v>
      </c>
      <c r="BD6" s="3">
        <f t="shared" ca="1" si="5"/>
        <v>7</v>
      </c>
      <c r="BE6" s="1"/>
      <c r="BF6" s="1">
        <v>6</v>
      </c>
      <c r="BG6" s="1">
        <v>0</v>
      </c>
      <c r="BH6" s="1">
        <v>5</v>
      </c>
    </row>
    <row r="7" spans="1:60" ht="26.1" customHeight="1" x14ac:dyDescent="0.25">
      <c r="A7" s="45"/>
      <c r="B7" s="25" t="str">
        <f ca="1">W18</f>
        <v>◯</v>
      </c>
      <c r="C7" s="26" t="str">
        <f ca="1">AA18</f>
        <v/>
      </c>
      <c r="D7" s="27" t="str">
        <f ca="1">AE18</f>
        <v/>
      </c>
      <c r="E7" s="28"/>
      <c r="F7" s="22"/>
      <c r="G7" s="29"/>
      <c r="H7" s="25" t="str">
        <f ca="1">W19</f>
        <v>◯</v>
      </c>
      <c r="I7" s="26" t="str">
        <f ca="1">AA19</f>
        <v/>
      </c>
      <c r="J7" s="27" t="str">
        <f ca="1">AE19</f>
        <v>◯</v>
      </c>
      <c r="K7" s="28"/>
      <c r="L7" s="22"/>
      <c r="M7" s="29"/>
      <c r="N7" s="25" t="str">
        <f ca="1">W20</f>
        <v>◯</v>
      </c>
      <c r="O7" s="26" t="str">
        <f ca="1">AA20</f>
        <v>◯</v>
      </c>
      <c r="P7" s="27" t="str">
        <f ca="1">AE20</f>
        <v>◯</v>
      </c>
      <c r="Q7" s="28"/>
      <c r="R7" s="24"/>
      <c r="S7" s="1"/>
      <c r="T7" s="1"/>
      <c r="U7" s="1">
        <v>3</v>
      </c>
      <c r="V7" s="15">
        <f t="shared" ref="V7:V16" ca="1" si="14">VLOOKUP($AN3,$AP$1:$AR$101,2,FALSE)</f>
        <v>5</v>
      </c>
      <c r="W7" s="15">
        <f t="shared" ca="1" si="7"/>
        <v>0</v>
      </c>
      <c r="X7" s="15">
        <f t="shared" ca="1" si="8"/>
        <v>8</v>
      </c>
      <c r="Y7" s="16"/>
      <c r="Z7" s="1">
        <v>3</v>
      </c>
      <c r="AA7" s="15">
        <f t="shared" ca="1" si="9"/>
        <v>8</v>
      </c>
      <c r="AB7" s="15">
        <f t="shared" ca="1" si="10"/>
        <v>9</v>
      </c>
      <c r="AC7" s="15">
        <f t="shared" ca="1" si="6"/>
        <v>7</v>
      </c>
      <c r="AD7" s="16"/>
      <c r="AE7" s="1">
        <v>3</v>
      </c>
      <c r="AF7" s="17">
        <f t="shared" ca="1" si="11"/>
        <v>508</v>
      </c>
      <c r="AG7" s="18" t="s">
        <v>39</v>
      </c>
      <c r="AH7" s="18">
        <f t="shared" ca="1" si="12"/>
        <v>897</v>
      </c>
      <c r="AI7" s="19" t="s">
        <v>40</v>
      </c>
      <c r="AJ7" s="15">
        <f t="shared" ca="1" si="13"/>
        <v>1405</v>
      </c>
      <c r="AK7" s="16"/>
      <c r="AM7" s="5">
        <f t="shared" ca="1" si="0"/>
        <v>7.912338327285573E-2</v>
      </c>
      <c r="AN7" s="3">
        <f t="shared" ca="1" si="1"/>
        <v>71</v>
      </c>
      <c r="AP7" s="1">
        <v>7</v>
      </c>
      <c r="AQ7" s="1">
        <v>1</v>
      </c>
      <c r="AR7" s="1">
        <v>7</v>
      </c>
      <c r="AS7" s="1"/>
      <c r="AU7" s="5">
        <f t="shared" ca="1" si="2"/>
        <v>0.23783448735125889</v>
      </c>
      <c r="AV7" s="3">
        <f t="shared" ca="1" si="3"/>
        <v>80</v>
      </c>
      <c r="AW7" s="1"/>
      <c r="AX7" s="1">
        <v>7</v>
      </c>
      <c r="AY7" s="1">
        <v>0</v>
      </c>
      <c r="AZ7" s="1">
        <v>6</v>
      </c>
      <c r="BC7" s="5">
        <f t="shared" ca="1" si="4"/>
        <v>0.15461973412948371</v>
      </c>
      <c r="BD7" s="3">
        <f t="shared" ca="1" si="5"/>
        <v>91</v>
      </c>
      <c r="BE7" s="1"/>
      <c r="BF7" s="1">
        <v>7</v>
      </c>
      <c r="BG7" s="1">
        <v>0</v>
      </c>
      <c r="BH7" s="1">
        <v>6</v>
      </c>
    </row>
    <row r="8" spans="1:60" ht="45" customHeight="1" x14ac:dyDescent="0.25">
      <c r="A8" s="32"/>
      <c r="B8" s="30"/>
      <c r="C8" s="30"/>
      <c r="D8" s="31"/>
      <c r="E8" s="31"/>
      <c r="F8" s="14"/>
      <c r="G8" s="32"/>
      <c r="H8" s="30"/>
      <c r="I8" s="30"/>
      <c r="J8" s="31"/>
      <c r="K8" s="31"/>
      <c r="L8" s="14"/>
      <c r="M8" s="32"/>
      <c r="N8" s="30"/>
      <c r="O8" s="30"/>
      <c r="P8" s="31"/>
      <c r="Q8" s="31"/>
      <c r="R8" s="14"/>
      <c r="S8" s="1"/>
      <c r="T8" s="1"/>
      <c r="U8" s="1">
        <v>4</v>
      </c>
      <c r="V8" s="15">
        <f t="shared" ca="1" si="14"/>
        <v>7</v>
      </c>
      <c r="W8" s="15">
        <f t="shared" ca="1" si="7"/>
        <v>7</v>
      </c>
      <c r="X8" s="15">
        <f t="shared" ca="1" si="8"/>
        <v>1</v>
      </c>
      <c r="Y8" s="16"/>
      <c r="Z8" s="1">
        <v>4</v>
      </c>
      <c r="AA8" s="15">
        <f t="shared" ca="1" si="9"/>
        <v>6</v>
      </c>
      <c r="AB8" s="15">
        <f t="shared" ca="1" si="10"/>
        <v>8</v>
      </c>
      <c r="AC8" s="15">
        <f t="shared" ca="1" si="6"/>
        <v>9</v>
      </c>
      <c r="AD8" s="16"/>
      <c r="AE8" s="1">
        <v>4</v>
      </c>
      <c r="AF8" s="17">
        <f t="shared" ca="1" si="11"/>
        <v>771</v>
      </c>
      <c r="AG8" s="18" t="s">
        <v>39</v>
      </c>
      <c r="AH8" s="18">
        <f t="shared" ca="1" si="12"/>
        <v>689</v>
      </c>
      <c r="AI8" s="19" t="s">
        <v>40</v>
      </c>
      <c r="AJ8" s="15">
        <f t="shared" ca="1" si="13"/>
        <v>1460</v>
      </c>
      <c r="AK8" s="16"/>
      <c r="AM8" s="5">
        <f t="shared" ca="1" si="0"/>
        <v>0.1777095188094322</v>
      </c>
      <c r="AN8" s="3">
        <f t="shared" ca="1" si="1"/>
        <v>64</v>
      </c>
      <c r="AP8" s="1">
        <v>8</v>
      </c>
      <c r="AQ8" s="1">
        <v>1</v>
      </c>
      <c r="AR8" s="1">
        <v>8</v>
      </c>
      <c r="AS8" s="1"/>
      <c r="AU8" s="5">
        <f t="shared" ca="1" si="2"/>
        <v>0.92040049453261319</v>
      </c>
      <c r="AV8" s="3">
        <f t="shared" ca="1" si="3"/>
        <v>6</v>
      </c>
      <c r="AW8" s="1"/>
      <c r="AX8" s="1">
        <v>8</v>
      </c>
      <c r="AY8" s="1">
        <v>0</v>
      </c>
      <c r="AZ8" s="1">
        <v>7</v>
      </c>
      <c r="BC8" s="5">
        <f t="shared" ca="1" si="4"/>
        <v>0.25822193269534177</v>
      </c>
      <c r="BD8" s="3">
        <f t="shared" ca="1" si="5"/>
        <v>75</v>
      </c>
      <c r="BE8" s="1"/>
      <c r="BF8" s="1">
        <v>8</v>
      </c>
      <c r="BG8" s="1">
        <v>0</v>
      </c>
      <c r="BH8" s="1">
        <v>7</v>
      </c>
    </row>
    <row r="9" spans="1:60" ht="17.100000000000001" customHeight="1" x14ac:dyDescent="0.25">
      <c r="A9" s="33"/>
      <c r="B9" s="34"/>
      <c r="C9" s="34"/>
      <c r="D9" s="34"/>
      <c r="E9" s="34"/>
      <c r="F9" s="35"/>
      <c r="G9" s="33"/>
      <c r="H9" s="34"/>
      <c r="I9" s="34"/>
      <c r="J9" s="34"/>
      <c r="K9" s="34"/>
      <c r="L9" s="35"/>
      <c r="M9" s="33"/>
      <c r="N9" s="34"/>
      <c r="O9" s="34"/>
      <c r="P9" s="34"/>
      <c r="Q9" s="34"/>
      <c r="R9" s="35"/>
      <c r="S9" s="1"/>
      <c r="T9" s="1"/>
      <c r="U9" s="1">
        <v>5</v>
      </c>
      <c r="V9" s="15">
        <f t="shared" ca="1" si="14"/>
        <v>4</v>
      </c>
      <c r="W9" s="15">
        <f t="shared" ca="1" si="7"/>
        <v>9</v>
      </c>
      <c r="X9" s="15">
        <f t="shared" ca="1" si="8"/>
        <v>5</v>
      </c>
      <c r="Y9" s="16"/>
      <c r="Z9" s="1">
        <v>5</v>
      </c>
      <c r="AA9" s="15">
        <f t="shared" ca="1" si="9"/>
        <v>2</v>
      </c>
      <c r="AB9" s="15">
        <f t="shared" ca="1" si="10"/>
        <v>9</v>
      </c>
      <c r="AC9" s="15">
        <f t="shared" ca="1" si="6"/>
        <v>6</v>
      </c>
      <c r="AD9" s="16"/>
      <c r="AE9" s="1">
        <v>5</v>
      </c>
      <c r="AF9" s="17">
        <f t="shared" ca="1" si="11"/>
        <v>495</v>
      </c>
      <c r="AG9" s="18" t="s">
        <v>39</v>
      </c>
      <c r="AH9" s="18">
        <f t="shared" ca="1" si="12"/>
        <v>296</v>
      </c>
      <c r="AI9" s="19" t="s">
        <v>38</v>
      </c>
      <c r="AJ9" s="15">
        <f t="shared" ca="1" si="13"/>
        <v>791</v>
      </c>
      <c r="AK9" s="16"/>
      <c r="AM9" s="5">
        <f t="shared" ca="1" si="0"/>
        <v>0.40619236595683472</v>
      </c>
      <c r="AN9" s="3">
        <f t="shared" ca="1" si="1"/>
        <v>49</v>
      </c>
      <c r="AP9" s="1">
        <v>9</v>
      </c>
      <c r="AQ9" s="1">
        <v>1</v>
      </c>
      <c r="AR9" s="1">
        <v>9</v>
      </c>
      <c r="AS9" s="1"/>
      <c r="AU9" s="5">
        <f t="shared" ca="1" si="2"/>
        <v>0.95942198023883429</v>
      </c>
      <c r="AV9" s="3">
        <f t="shared" ca="1" si="3"/>
        <v>2</v>
      </c>
      <c r="AW9" s="1"/>
      <c r="AX9" s="1">
        <v>9</v>
      </c>
      <c r="AY9" s="1">
        <v>0</v>
      </c>
      <c r="AZ9" s="1">
        <v>8</v>
      </c>
      <c r="BC9" s="5">
        <f t="shared" ca="1" si="4"/>
        <v>0.42824965239118828</v>
      </c>
      <c r="BD9" s="3">
        <f t="shared" ca="1" si="5"/>
        <v>56</v>
      </c>
      <c r="BE9" s="1"/>
      <c r="BF9" s="1">
        <v>9</v>
      </c>
      <c r="BG9" s="1">
        <v>0</v>
      </c>
      <c r="BH9" s="1">
        <v>8</v>
      </c>
    </row>
    <row r="10" spans="1:60" ht="17.100000000000001" customHeight="1" x14ac:dyDescent="0.25">
      <c r="A10" s="8"/>
      <c r="B10" s="9"/>
      <c r="C10" s="10"/>
      <c r="D10" s="9"/>
      <c r="E10" s="9"/>
      <c r="F10" s="11"/>
      <c r="G10" s="8"/>
      <c r="H10" s="9"/>
      <c r="I10" s="10"/>
      <c r="J10" s="9"/>
      <c r="K10" s="9"/>
      <c r="L10" s="11"/>
      <c r="M10" s="8"/>
      <c r="N10" s="9"/>
      <c r="O10" s="10"/>
      <c r="P10" s="9"/>
      <c r="Q10" s="9"/>
      <c r="R10" s="11"/>
      <c r="S10" s="1"/>
      <c r="T10" s="1"/>
      <c r="U10" s="1">
        <v>6</v>
      </c>
      <c r="V10" s="15">
        <f t="shared" ca="1" si="14"/>
        <v>1</v>
      </c>
      <c r="W10" s="15">
        <f t="shared" ca="1" si="7"/>
        <v>5</v>
      </c>
      <c r="X10" s="15">
        <f t="shared" ca="1" si="8"/>
        <v>0</v>
      </c>
      <c r="Y10" s="16"/>
      <c r="Z10" s="1">
        <v>6</v>
      </c>
      <c r="AA10" s="15">
        <f t="shared" ca="1" si="9"/>
        <v>8</v>
      </c>
      <c r="AB10" s="15">
        <f t="shared" ca="1" si="10"/>
        <v>6</v>
      </c>
      <c r="AC10" s="15">
        <f t="shared" ca="1" si="6"/>
        <v>6</v>
      </c>
      <c r="AD10" s="16"/>
      <c r="AE10" s="1">
        <v>6</v>
      </c>
      <c r="AF10" s="17">
        <f t="shared" ca="1" si="11"/>
        <v>150</v>
      </c>
      <c r="AG10" s="18" t="s">
        <v>39</v>
      </c>
      <c r="AH10" s="18">
        <f t="shared" ca="1" si="12"/>
        <v>866</v>
      </c>
      <c r="AI10" s="19" t="s">
        <v>38</v>
      </c>
      <c r="AJ10" s="15">
        <f t="shared" ca="1" si="13"/>
        <v>1016</v>
      </c>
      <c r="AK10" s="16"/>
      <c r="AM10" s="5">
        <f t="shared" ca="1" si="0"/>
        <v>0.38378927463948065</v>
      </c>
      <c r="AN10" s="3">
        <f t="shared" ca="1" si="1"/>
        <v>51</v>
      </c>
      <c r="AP10" s="1">
        <v>10</v>
      </c>
      <c r="AQ10" s="1">
        <v>2</v>
      </c>
      <c r="AR10" s="1">
        <v>1</v>
      </c>
      <c r="AS10" s="1"/>
      <c r="AU10" s="5">
        <f t="shared" ca="1" si="2"/>
        <v>4.4634089549605571E-2</v>
      </c>
      <c r="AV10" s="3">
        <f t="shared" ca="1" si="3"/>
        <v>98</v>
      </c>
      <c r="AW10" s="1"/>
      <c r="AX10" s="1">
        <v>10</v>
      </c>
      <c r="AY10" s="1">
        <v>0</v>
      </c>
      <c r="AZ10" s="1">
        <v>9</v>
      </c>
      <c r="BC10" s="5">
        <f t="shared" ca="1" si="4"/>
        <v>5.0629748855239631E-2</v>
      </c>
      <c r="BD10" s="3">
        <f t="shared" ca="1" si="5"/>
        <v>98</v>
      </c>
      <c r="BE10" s="1"/>
      <c r="BF10" s="1">
        <v>10</v>
      </c>
      <c r="BG10" s="1">
        <v>0</v>
      </c>
      <c r="BH10" s="1">
        <v>9</v>
      </c>
    </row>
    <row r="11" spans="1:60" ht="39.950000000000003" customHeight="1" x14ac:dyDescent="0.25">
      <c r="A11" s="12"/>
      <c r="B11" s="7"/>
      <c r="C11" s="13">
        <f ca="1">V8</f>
        <v>7</v>
      </c>
      <c r="D11" s="13">
        <f ca="1">W8</f>
        <v>7</v>
      </c>
      <c r="E11" s="13">
        <f ca="1">X8</f>
        <v>1</v>
      </c>
      <c r="F11" s="14"/>
      <c r="G11" s="12"/>
      <c r="H11" s="7"/>
      <c r="I11" s="13">
        <f ca="1">V9</f>
        <v>4</v>
      </c>
      <c r="J11" s="13">
        <f ca="1">W9</f>
        <v>9</v>
      </c>
      <c r="K11" s="13">
        <f ca="1">X9</f>
        <v>5</v>
      </c>
      <c r="L11" s="14"/>
      <c r="M11" s="12"/>
      <c r="N11" s="7"/>
      <c r="O11" s="13">
        <f ca="1">V10</f>
        <v>1</v>
      </c>
      <c r="P11" s="13">
        <f ca="1">W10</f>
        <v>5</v>
      </c>
      <c r="Q11" s="13">
        <f ca="1">X10</f>
        <v>0</v>
      </c>
      <c r="R11" s="14"/>
      <c r="S11" s="1"/>
      <c r="T11" s="1"/>
      <c r="U11" s="1">
        <v>7</v>
      </c>
      <c r="V11" s="15">
        <f t="shared" ca="1" si="14"/>
        <v>8</v>
      </c>
      <c r="W11" s="15">
        <f t="shared" ca="1" si="7"/>
        <v>7</v>
      </c>
      <c r="X11" s="15">
        <f t="shared" ca="1" si="8"/>
        <v>9</v>
      </c>
      <c r="Y11" s="16"/>
      <c r="Z11" s="1">
        <v>7</v>
      </c>
      <c r="AA11" s="15">
        <f t="shared" ca="1" si="9"/>
        <v>8</v>
      </c>
      <c r="AB11" s="15">
        <f t="shared" ca="1" si="10"/>
        <v>9</v>
      </c>
      <c r="AC11" s="15">
        <f t="shared" ca="1" si="6"/>
        <v>0</v>
      </c>
      <c r="AD11" s="16"/>
      <c r="AE11" s="1">
        <v>7</v>
      </c>
      <c r="AF11" s="17">
        <f t="shared" ca="1" si="11"/>
        <v>879</v>
      </c>
      <c r="AG11" s="18" t="s">
        <v>41</v>
      </c>
      <c r="AH11" s="18">
        <f t="shared" ca="1" si="12"/>
        <v>890</v>
      </c>
      <c r="AI11" s="19" t="s">
        <v>40</v>
      </c>
      <c r="AJ11" s="15">
        <f t="shared" ca="1" si="13"/>
        <v>1769</v>
      </c>
      <c r="AK11" s="16"/>
      <c r="AM11" s="5">
        <f t="shared" ca="1" si="0"/>
        <v>0.6442602528983753</v>
      </c>
      <c r="AN11" s="3">
        <f t="shared" ca="1" si="1"/>
        <v>32</v>
      </c>
      <c r="AP11" s="1">
        <v>11</v>
      </c>
      <c r="AQ11" s="1">
        <v>2</v>
      </c>
      <c r="AR11" s="1">
        <v>2</v>
      </c>
      <c r="AS11" s="1"/>
      <c r="AU11" s="5">
        <f t="shared" ca="1" si="2"/>
        <v>0.82616321984164676</v>
      </c>
      <c r="AV11" s="3">
        <f t="shared" ca="1" si="3"/>
        <v>19</v>
      </c>
      <c r="AW11" s="1"/>
      <c r="AX11" s="1">
        <v>11</v>
      </c>
      <c r="AY11" s="1">
        <v>1</v>
      </c>
      <c r="AZ11" s="1">
        <v>0</v>
      </c>
      <c r="BC11" s="5">
        <f t="shared" ca="1" si="4"/>
        <v>0.21971657217920537</v>
      </c>
      <c r="BD11" s="3">
        <f t="shared" ca="1" si="5"/>
        <v>83</v>
      </c>
      <c r="BE11" s="1"/>
      <c r="BF11" s="1">
        <v>11</v>
      </c>
      <c r="BG11" s="1">
        <v>1</v>
      </c>
      <c r="BH11" s="1">
        <v>0</v>
      </c>
    </row>
    <row r="12" spans="1:60" ht="39.950000000000003" customHeight="1" x14ac:dyDescent="0.25">
      <c r="A12" s="20"/>
      <c r="B12" s="21" t="s">
        <v>42</v>
      </c>
      <c r="C12" s="13">
        <f ca="1">AA8</f>
        <v>6</v>
      </c>
      <c r="D12" s="13">
        <f ca="1">AB8</f>
        <v>8</v>
      </c>
      <c r="E12" s="13">
        <f ca="1">AC8</f>
        <v>9</v>
      </c>
      <c r="F12" s="22"/>
      <c r="G12" s="23"/>
      <c r="H12" s="21" t="s">
        <v>35</v>
      </c>
      <c r="I12" s="13">
        <f ca="1">AA9</f>
        <v>2</v>
      </c>
      <c r="J12" s="13">
        <f ca="1">AB9</f>
        <v>9</v>
      </c>
      <c r="K12" s="13">
        <f ca="1">AC9</f>
        <v>6</v>
      </c>
      <c r="L12" s="22"/>
      <c r="M12" s="23"/>
      <c r="N12" s="21" t="s">
        <v>21</v>
      </c>
      <c r="O12" s="13">
        <f ca="1">AA10</f>
        <v>8</v>
      </c>
      <c r="P12" s="13">
        <f ca="1">AB10</f>
        <v>6</v>
      </c>
      <c r="Q12" s="13">
        <f ca="1">AC10</f>
        <v>6</v>
      </c>
      <c r="R12" s="24"/>
      <c r="S12" s="1"/>
      <c r="T12" s="1"/>
      <c r="U12" s="1">
        <v>8</v>
      </c>
      <c r="V12" s="15">
        <f t="shared" ca="1" si="14"/>
        <v>8</v>
      </c>
      <c r="W12" s="15">
        <f t="shared" ca="1" si="7"/>
        <v>0</v>
      </c>
      <c r="X12" s="15">
        <f t="shared" ca="1" si="8"/>
        <v>7</v>
      </c>
      <c r="Y12" s="16"/>
      <c r="Z12" s="1">
        <v>8</v>
      </c>
      <c r="AA12" s="15">
        <f t="shared" ca="1" si="9"/>
        <v>1</v>
      </c>
      <c r="AB12" s="15">
        <f t="shared" ca="1" si="10"/>
        <v>5</v>
      </c>
      <c r="AC12" s="15">
        <f t="shared" ca="1" si="6"/>
        <v>4</v>
      </c>
      <c r="AD12" s="16"/>
      <c r="AE12" s="1">
        <v>8</v>
      </c>
      <c r="AF12" s="17">
        <f t="shared" ca="1" si="11"/>
        <v>807</v>
      </c>
      <c r="AG12" s="18" t="s">
        <v>17</v>
      </c>
      <c r="AH12" s="18">
        <f t="shared" ca="1" si="12"/>
        <v>154</v>
      </c>
      <c r="AI12" s="19" t="s">
        <v>38</v>
      </c>
      <c r="AJ12" s="15">
        <f t="shared" ca="1" si="13"/>
        <v>961</v>
      </c>
      <c r="AK12" s="16"/>
      <c r="AM12" s="5">
        <f t="shared" ca="1" si="0"/>
        <v>0.94500006285105653</v>
      </c>
      <c r="AN12" s="3">
        <f t="shared" ca="1" si="1"/>
        <v>7</v>
      </c>
      <c r="AP12" s="1">
        <v>12</v>
      </c>
      <c r="AQ12" s="1">
        <v>2</v>
      </c>
      <c r="AR12" s="1">
        <v>3</v>
      </c>
      <c r="AS12" s="1"/>
      <c r="AU12" s="5">
        <f t="shared" ca="1" si="2"/>
        <v>0.77927158247556916</v>
      </c>
      <c r="AV12" s="3">
        <f t="shared" ca="1" si="3"/>
        <v>27</v>
      </c>
      <c r="AW12" s="1"/>
      <c r="AX12" s="1">
        <v>12</v>
      </c>
      <c r="AY12" s="1">
        <v>1</v>
      </c>
      <c r="AZ12" s="1">
        <v>1</v>
      </c>
      <c r="BC12" s="5">
        <f t="shared" ca="1" si="4"/>
        <v>0.81681759743045723</v>
      </c>
      <c r="BD12" s="3">
        <f t="shared" ca="1" si="5"/>
        <v>15</v>
      </c>
      <c r="BE12" s="1"/>
      <c r="BF12" s="1">
        <v>12</v>
      </c>
      <c r="BG12" s="1">
        <v>1</v>
      </c>
      <c r="BH12" s="1">
        <v>1</v>
      </c>
    </row>
    <row r="13" spans="1:60" ht="26.1" customHeight="1" x14ac:dyDescent="0.25">
      <c r="A13" s="29"/>
      <c r="B13" s="25" t="str">
        <f ca="1">W21</f>
        <v>◯</v>
      </c>
      <c r="C13" s="26" t="str">
        <f ca="1">AA21</f>
        <v>◯</v>
      </c>
      <c r="D13" s="27" t="str">
        <f ca="1">AE21</f>
        <v>◯</v>
      </c>
      <c r="E13" s="28"/>
      <c r="F13" s="22"/>
      <c r="G13" s="29"/>
      <c r="H13" s="25" t="str">
        <f ca="1">W22</f>
        <v/>
      </c>
      <c r="I13" s="26" t="str">
        <f ca="1">AA22</f>
        <v>◯</v>
      </c>
      <c r="J13" s="27" t="str">
        <f ca="1">AE22</f>
        <v>◯</v>
      </c>
      <c r="K13" s="28"/>
      <c r="L13" s="22"/>
      <c r="M13" s="29"/>
      <c r="N13" s="25" t="str">
        <f ca="1">W23</f>
        <v>◯</v>
      </c>
      <c r="O13" s="26" t="str">
        <f ca="1">AA23</f>
        <v>◯</v>
      </c>
      <c r="P13" s="27" t="str">
        <f ca="1">AE23</f>
        <v/>
      </c>
      <c r="Q13" s="28"/>
      <c r="R13" s="24"/>
      <c r="S13" s="1"/>
      <c r="T13" s="1"/>
      <c r="U13" s="1">
        <v>9</v>
      </c>
      <c r="V13" s="15">
        <f t="shared" ca="1" si="14"/>
        <v>6</v>
      </c>
      <c r="W13" s="15">
        <f t="shared" ca="1" si="7"/>
        <v>0</v>
      </c>
      <c r="X13" s="15">
        <f t="shared" ca="1" si="8"/>
        <v>5</v>
      </c>
      <c r="Y13" s="16"/>
      <c r="Z13" s="1">
        <v>9</v>
      </c>
      <c r="AA13" s="15">
        <f t="shared" ca="1" si="9"/>
        <v>4</v>
      </c>
      <c r="AB13" s="15">
        <f t="shared" ca="1" si="10"/>
        <v>1</v>
      </c>
      <c r="AC13" s="15">
        <f t="shared" ca="1" si="6"/>
        <v>5</v>
      </c>
      <c r="AD13" s="16"/>
      <c r="AE13" s="1">
        <v>9</v>
      </c>
      <c r="AF13" s="17">
        <f t="shared" ca="1" si="11"/>
        <v>605</v>
      </c>
      <c r="AG13" s="18" t="s">
        <v>41</v>
      </c>
      <c r="AH13" s="18">
        <f t="shared" ca="1" si="12"/>
        <v>415</v>
      </c>
      <c r="AI13" s="19" t="s">
        <v>34</v>
      </c>
      <c r="AJ13" s="15">
        <f t="shared" ca="1" si="13"/>
        <v>1020</v>
      </c>
      <c r="AK13" s="16"/>
      <c r="AM13" s="5">
        <f t="shared" ca="1" si="0"/>
        <v>0.15871742155333901</v>
      </c>
      <c r="AN13" s="3">
        <f t="shared" ca="1" si="1"/>
        <v>65</v>
      </c>
      <c r="AP13" s="1">
        <v>13</v>
      </c>
      <c r="AQ13" s="1">
        <v>2</v>
      </c>
      <c r="AR13" s="1">
        <v>4</v>
      </c>
      <c r="AS13" s="1"/>
      <c r="AU13" s="5">
        <f t="shared" ca="1" si="2"/>
        <v>0.17375728961393766</v>
      </c>
      <c r="AV13" s="3">
        <f t="shared" ca="1" si="3"/>
        <v>89</v>
      </c>
      <c r="AW13" s="1"/>
      <c r="AX13" s="1">
        <v>13</v>
      </c>
      <c r="AY13" s="1">
        <v>1</v>
      </c>
      <c r="AZ13" s="1">
        <v>2</v>
      </c>
      <c r="BC13" s="5">
        <f t="shared" ca="1" si="4"/>
        <v>0.23029972867493287</v>
      </c>
      <c r="BD13" s="3">
        <f t="shared" ca="1" si="5"/>
        <v>82</v>
      </c>
      <c r="BE13" s="1"/>
      <c r="BF13" s="1">
        <v>13</v>
      </c>
      <c r="BG13" s="1">
        <v>1</v>
      </c>
      <c r="BH13" s="1">
        <v>2</v>
      </c>
    </row>
    <row r="14" spans="1:60" ht="45" customHeight="1" x14ac:dyDescent="0.25">
      <c r="A14" s="32"/>
      <c r="B14" s="30"/>
      <c r="C14" s="36"/>
      <c r="D14" s="37"/>
      <c r="E14" s="37"/>
      <c r="F14" s="14"/>
      <c r="G14" s="32"/>
      <c r="H14" s="30"/>
      <c r="I14" s="36"/>
      <c r="J14" s="37"/>
      <c r="K14" s="37"/>
      <c r="L14" s="14"/>
      <c r="M14" s="32"/>
      <c r="N14" s="30"/>
      <c r="O14" s="36"/>
      <c r="P14" s="37"/>
      <c r="Q14" s="37"/>
      <c r="R14" s="14"/>
      <c r="S14" s="1"/>
      <c r="T14" s="1"/>
      <c r="U14" s="1">
        <v>10</v>
      </c>
      <c r="V14" s="15">
        <f t="shared" ca="1" si="14"/>
        <v>6</v>
      </c>
      <c r="W14" s="15">
        <f t="shared" ca="1" si="7"/>
        <v>9</v>
      </c>
      <c r="X14" s="15">
        <f t="shared" ca="1" si="8"/>
        <v>9</v>
      </c>
      <c r="Y14" s="16"/>
      <c r="Z14" s="1">
        <v>10</v>
      </c>
      <c r="AA14" s="15">
        <f t="shared" ca="1" si="9"/>
        <v>6</v>
      </c>
      <c r="AB14" s="15">
        <f t="shared" ca="1" si="10"/>
        <v>7</v>
      </c>
      <c r="AC14" s="15">
        <f t="shared" ca="1" si="6"/>
        <v>7</v>
      </c>
      <c r="AD14" s="16"/>
      <c r="AE14" s="1">
        <v>10</v>
      </c>
      <c r="AF14" s="17">
        <f t="shared" ca="1" si="11"/>
        <v>699</v>
      </c>
      <c r="AG14" s="18" t="s">
        <v>39</v>
      </c>
      <c r="AH14" s="18">
        <f t="shared" ca="1" si="12"/>
        <v>677</v>
      </c>
      <c r="AI14" s="19" t="s">
        <v>26</v>
      </c>
      <c r="AJ14" s="15">
        <f t="shared" ca="1" si="13"/>
        <v>1376</v>
      </c>
      <c r="AK14" s="16"/>
      <c r="AM14" s="5">
        <f t="shared" ca="1" si="0"/>
        <v>0.68297937536157738</v>
      </c>
      <c r="AN14" s="3">
        <f t="shared" ca="1" si="1"/>
        <v>27</v>
      </c>
      <c r="AP14" s="1">
        <v>14</v>
      </c>
      <c r="AQ14" s="1">
        <v>2</v>
      </c>
      <c r="AR14" s="1">
        <v>5</v>
      </c>
      <c r="AS14" s="1"/>
      <c r="AU14" s="5">
        <f t="shared" ca="1" si="2"/>
        <v>0.12692720653978851</v>
      </c>
      <c r="AV14" s="3">
        <f t="shared" ca="1" si="3"/>
        <v>94</v>
      </c>
      <c r="AW14" s="1"/>
      <c r="AX14" s="1">
        <v>14</v>
      </c>
      <c r="AY14" s="1">
        <v>1</v>
      </c>
      <c r="AZ14" s="1">
        <v>3</v>
      </c>
      <c r="BC14" s="5">
        <f t="shared" ca="1" si="4"/>
        <v>0.37070542165736209</v>
      </c>
      <c r="BD14" s="3">
        <f t="shared" ca="1" si="5"/>
        <v>61</v>
      </c>
      <c r="BE14" s="1"/>
      <c r="BF14" s="1">
        <v>14</v>
      </c>
      <c r="BG14" s="1">
        <v>1</v>
      </c>
      <c r="BH14" s="1">
        <v>3</v>
      </c>
    </row>
    <row r="15" spans="1:60" ht="17.100000000000001" customHeight="1" x14ac:dyDescent="0.25">
      <c r="A15" s="33"/>
      <c r="B15" s="34"/>
      <c r="C15" s="34"/>
      <c r="D15" s="34"/>
      <c r="E15" s="34"/>
      <c r="F15" s="35"/>
      <c r="G15" s="33"/>
      <c r="H15" s="34"/>
      <c r="I15" s="34"/>
      <c r="J15" s="34"/>
      <c r="K15" s="34"/>
      <c r="L15" s="35"/>
      <c r="M15" s="33"/>
      <c r="N15" s="34"/>
      <c r="O15" s="34"/>
      <c r="P15" s="34"/>
      <c r="Q15" s="34"/>
      <c r="R15" s="35"/>
      <c r="S15" s="1"/>
      <c r="T15" s="1"/>
      <c r="U15" s="1">
        <v>11</v>
      </c>
      <c r="V15" s="15">
        <f t="shared" ca="1" si="14"/>
        <v>4</v>
      </c>
      <c r="W15" s="15">
        <f t="shared" ca="1" si="7"/>
        <v>1</v>
      </c>
      <c r="X15" s="15">
        <f t="shared" ca="1" si="8"/>
        <v>8</v>
      </c>
      <c r="Y15" s="16"/>
      <c r="Z15" s="1">
        <v>11</v>
      </c>
      <c r="AA15" s="15">
        <f t="shared" ca="1" si="9"/>
        <v>5</v>
      </c>
      <c r="AB15" s="15">
        <f t="shared" ca="1" si="10"/>
        <v>8</v>
      </c>
      <c r="AC15" s="15">
        <f t="shared" ca="1" si="6"/>
        <v>2</v>
      </c>
      <c r="AD15" s="16"/>
      <c r="AE15" s="1">
        <v>11</v>
      </c>
      <c r="AF15" s="17">
        <f t="shared" ca="1" si="11"/>
        <v>418</v>
      </c>
      <c r="AG15" s="18" t="s">
        <v>41</v>
      </c>
      <c r="AH15" s="18">
        <f t="shared" ca="1" si="12"/>
        <v>582</v>
      </c>
      <c r="AI15" s="19" t="s">
        <v>34</v>
      </c>
      <c r="AJ15" s="15">
        <f t="shared" ca="1" si="13"/>
        <v>1000</v>
      </c>
      <c r="AK15" s="16"/>
      <c r="AM15" s="5">
        <f t="shared" ca="1" si="0"/>
        <v>0.91335258249287155</v>
      </c>
      <c r="AN15" s="3">
        <f t="shared" ca="1" si="1"/>
        <v>14</v>
      </c>
      <c r="AP15" s="1">
        <v>15</v>
      </c>
      <c r="AQ15" s="1">
        <v>2</v>
      </c>
      <c r="AR15" s="1">
        <v>6</v>
      </c>
      <c r="AS15" s="1"/>
      <c r="AU15" s="5">
        <f t="shared" ca="1" si="2"/>
        <v>0.68089702123400375</v>
      </c>
      <c r="AV15" s="3">
        <f t="shared" ca="1" si="3"/>
        <v>38</v>
      </c>
      <c r="AW15" s="1"/>
      <c r="AX15" s="1">
        <v>15</v>
      </c>
      <c r="AY15" s="1">
        <v>1</v>
      </c>
      <c r="AZ15" s="1">
        <v>4</v>
      </c>
      <c r="BC15" s="5">
        <f t="shared" ca="1" si="4"/>
        <v>0.34738363434496144</v>
      </c>
      <c r="BD15" s="3">
        <f t="shared" ca="1" si="5"/>
        <v>66</v>
      </c>
      <c r="BE15" s="1"/>
      <c r="BF15" s="1">
        <v>15</v>
      </c>
      <c r="BG15" s="1">
        <v>1</v>
      </c>
      <c r="BH15" s="1">
        <v>4</v>
      </c>
    </row>
    <row r="16" spans="1:60" ht="17.100000000000001" customHeight="1" x14ac:dyDescent="0.25">
      <c r="A16" s="8"/>
      <c r="B16" s="9"/>
      <c r="C16" s="10"/>
      <c r="D16" s="9"/>
      <c r="E16" s="9"/>
      <c r="F16" s="11"/>
      <c r="G16" s="8"/>
      <c r="H16" s="9"/>
      <c r="I16" s="10"/>
      <c r="J16" s="9"/>
      <c r="K16" s="9"/>
      <c r="L16" s="11"/>
      <c r="M16" s="8"/>
      <c r="N16" s="9"/>
      <c r="O16" s="10"/>
      <c r="P16" s="9"/>
      <c r="Q16" s="9"/>
      <c r="R16" s="11"/>
      <c r="S16" s="1"/>
      <c r="T16" s="1"/>
      <c r="U16" s="1">
        <v>12</v>
      </c>
      <c r="V16" s="15">
        <f t="shared" ca="1" si="14"/>
        <v>1</v>
      </c>
      <c r="W16" s="15">
        <f t="shared" ca="1" si="7"/>
        <v>2</v>
      </c>
      <c r="X16" s="15">
        <f t="shared" ca="1" si="8"/>
        <v>1</v>
      </c>
      <c r="Y16" s="16"/>
      <c r="Z16" s="1">
        <v>12</v>
      </c>
      <c r="AA16" s="15">
        <f t="shared" ca="1" si="9"/>
        <v>7</v>
      </c>
      <c r="AB16" s="15">
        <f t="shared" ca="1" si="10"/>
        <v>6</v>
      </c>
      <c r="AC16" s="15">
        <f t="shared" ca="1" si="6"/>
        <v>4</v>
      </c>
      <c r="AD16" s="16"/>
      <c r="AE16" s="1">
        <v>12</v>
      </c>
      <c r="AF16" s="17">
        <f t="shared" ca="1" si="11"/>
        <v>121</v>
      </c>
      <c r="AG16" s="18" t="s">
        <v>41</v>
      </c>
      <c r="AH16" s="18">
        <f t="shared" ca="1" si="12"/>
        <v>764</v>
      </c>
      <c r="AI16" s="19" t="s">
        <v>34</v>
      </c>
      <c r="AJ16" s="15">
        <f t="shared" ca="1" si="13"/>
        <v>885</v>
      </c>
      <c r="AK16" s="16"/>
      <c r="AM16" s="5">
        <f t="shared" ca="1" si="0"/>
        <v>0.41659628153474182</v>
      </c>
      <c r="AN16" s="3">
        <f t="shared" ca="1" si="1"/>
        <v>48</v>
      </c>
      <c r="AP16" s="1">
        <v>16</v>
      </c>
      <c r="AQ16" s="1">
        <v>2</v>
      </c>
      <c r="AR16" s="1">
        <v>7</v>
      </c>
      <c r="AS16" s="1"/>
      <c r="AU16" s="5">
        <f t="shared" ca="1" si="2"/>
        <v>0.55099741381328693</v>
      </c>
      <c r="AV16" s="3">
        <f t="shared" ca="1" si="3"/>
        <v>51</v>
      </c>
      <c r="AW16" s="1"/>
      <c r="AX16" s="1">
        <v>16</v>
      </c>
      <c r="AY16" s="1">
        <v>1</v>
      </c>
      <c r="AZ16" s="1">
        <v>5</v>
      </c>
      <c r="BC16" s="5">
        <f t="shared" ca="1" si="4"/>
        <v>0.47585677869291942</v>
      </c>
      <c r="BD16" s="3">
        <f t="shared" ca="1" si="5"/>
        <v>51</v>
      </c>
      <c r="BE16" s="1"/>
      <c r="BF16" s="1">
        <v>16</v>
      </c>
      <c r="BG16" s="1">
        <v>1</v>
      </c>
      <c r="BH16" s="1">
        <v>5</v>
      </c>
    </row>
    <row r="17" spans="1:60" ht="39.950000000000003" customHeight="1" x14ac:dyDescent="0.25">
      <c r="A17" s="12"/>
      <c r="B17" s="7"/>
      <c r="C17" s="13">
        <f ca="1">V11</f>
        <v>8</v>
      </c>
      <c r="D17" s="13">
        <f ca="1">W11</f>
        <v>7</v>
      </c>
      <c r="E17" s="13">
        <f ca="1">X11</f>
        <v>9</v>
      </c>
      <c r="F17" s="14"/>
      <c r="G17" s="12"/>
      <c r="H17" s="7"/>
      <c r="I17" s="13">
        <f ca="1">V12</f>
        <v>8</v>
      </c>
      <c r="J17" s="13">
        <f ca="1">W12</f>
        <v>0</v>
      </c>
      <c r="K17" s="13">
        <f ca="1">X12</f>
        <v>7</v>
      </c>
      <c r="L17" s="14"/>
      <c r="M17" s="12"/>
      <c r="N17" s="7"/>
      <c r="O17" s="13">
        <f ca="1">V13</f>
        <v>6</v>
      </c>
      <c r="P17" s="13">
        <f ca="1">W13</f>
        <v>0</v>
      </c>
      <c r="Q17" s="13">
        <f ca="1">X13</f>
        <v>5</v>
      </c>
      <c r="R17" s="14"/>
      <c r="S17" s="1"/>
      <c r="T17" s="1"/>
      <c r="U17" s="1"/>
      <c r="V17" s="38" t="s">
        <v>4</v>
      </c>
      <c r="W17" s="38"/>
      <c r="Z17" s="38" t="s">
        <v>5</v>
      </c>
      <c r="AA17" s="38"/>
      <c r="AB17" s="5"/>
      <c r="AC17" s="5"/>
      <c r="AD17" s="38" t="s">
        <v>6</v>
      </c>
      <c r="AE17" s="4"/>
      <c r="AM17" s="5">
        <f t="shared" ca="1" si="0"/>
        <v>0.12215844082414851</v>
      </c>
      <c r="AN17" s="3">
        <f t="shared" ca="1" si="1"/>
        <v>68</v>
      </c>
      <c r="AP17" s="1">
        <v>17</v>
      </c>
      <c r="AQ17" s="1">
        <v>2</v>
      </c>
      <c r="AR17" s="1">
        <v>8</v>
      </c>
      <c r="AU17" s="5">
        <f t="shared" ca="1" si="2"/>
        <v>0.26461208024159844</v>
      </c>
      <c r="AV17" s="3">
        <f t="shared" ca="1" si="3"/>
        <v>78</v>
      </c>
      <c r="AW17" s="1"/>
      <c r="AX17" s="1">
        <v>17</v>
      </c>
      <c r="AY17" s="1">
        <v>1</v>
      </c>
      <c r="AZ17" s="1">
        <v>6</v>
      </c>
      <c r="BC17" s="5">
        <f t="shared" ca="1" si="4"/>
        <v>0.49783842068571016</v>
      </c>
      <c r="BD17" s="3">
        <f t="shared" ca="1" si="5"/>
        <v>47</v>
      </c>
      <c r="BE17" s="1"/>
      <c r="BF17" s="1">
        <v>17</v>
      </c>
      <c r="BG17" s="1">
        <v>1</v>
      </c>
      <c r="BH17" s="1">
        <v>6</v>
      </c>
    </row>
    <row r="18" spans="1:60" ht="39.950000000000003" customHeight="1" x14ac:dyDescent="0.25">
      <c r="A18" s="20"/>
      <c r="B18" s="21" t="s">
        <v>43</v>
      </c>
      <c r="C18" s="13">
        <f ca="1">AA11</f>
        <v>8</v>
      </c>
      <c r="D18" s="13">
        <f ca="1">AB11</f>
        <v>9</v>
      </c>
      <c r="E18" s="13">
        <f ca="1">AC11</f>
        <v>0</v>
      </c>
      <c r="F18" s="22"/>
      <c r="G18" s="23"/>
      <c r="H18" s="21" t="s">
        <v>20</v>
      </c>
      <c r="I18" s="13">
        <f ca="1">AA12</f>
        <v>1</v>
      </c>
      <c r="J18" s="13">
        <f ca="1">AB12</f>
        <v>5</v>
      </c>
      <c r="K18" s="13">
        <f ca="1">AC12</f>
        <v>4</v>
      </c>
      <c r="L18" s="22"/>
      <c r="M18" s="23"/>
      <c r="N18" s="21" t="s">
        <v>20</v>
      </c>
      <c r="O18" s="13">
        <f ca="1">AA13</f>
        <v>4</v>
      </c>
      <c r="P18" s="13">
        <f ca="1">AB13</f>
        <v>1</v>
      </c>
      <c r="Q18" s="13">
        <f ca="1">AC13</f>
        <v>5</v>
      </c>
      <c r="R18" s="24"/>
      <c r="S18" s="1"/>
      <c r="T18" s="1"/>
      <c r="U18" s="1">
        <v>1</v>
      </c>
      <c r="V18" s="39">
        <f ca="1">V5+AA5</f>
        <v>15</v>
      </c>
      <c r="W18" s="39" t="str">
        <f ca="1">IF(V18+IF(Z18+IF(AD18&gt;=10,1,0)&gt;=10,1,0)&gt;=10,"◯","")</f>
        <v>◯</v>
      </c>
      <c r="Y18" s="1">
        <v>1</v>
      </c>
      <c r="Z18" s="39">
        <f ca="1">W5+AB5</f>
        <v>5</v>
      </c>
      <c r="AA18" s="39" t="str">
        <f ca="1">IF(Z18+IF(AD18&gt;=10,1,0)&gt;=10,"◯","")</f>
        <v/>
      </c>
      <c r="AC18" s="1">
        <v>1</v>
      </c>
      <c r="AD18" s="39">
        <f ca="1">X5+AC5</f>
        <v>5</v>
      </c>
      <c r="AE18" s="39" t="str">
        <f ca="1">IF(AD18&gt;=10,"◯","")</f>
        <v/>
      </c>
      <c r="AM18" s="5">
        <f t="shared" ca="1" si="0"/>
        <v>5.9375239162242521E-2</v>
      </c>
      <c r="AN18" s="3">
        <f t="shared" ca="1" si="1"/>
        <v>73</v>
      </c>
      <c r="AP18" s="1">
        <v>18</v>
      </c>
      <c r="AQ18" s="1">
        <v>2</v>
      </c>
      <c r="AR18" s="1">
        <v>9</v>
      </c>
      <c r="AU18" s="5">
        <f t="shared" ca="1" si="2"/>
        <v>0.89836357837759573</v>
      </c>
      <c r="AV18" s="3">
        <f t="shared" ca="1" si="3"/>
        <v>9</v>
      </c>
      <c r="AW18" s="1"/>
      <c r="AX18" s="1">
        <v>18</v>
      </c>
      <c r="AY18" s="1">
        <v>1</v>
      </c>
      <c r="AZ18" s="1">
        <v>7</v>
      </c>
      <c r="BC18" s="5">
        <f t="shared" ca="1" si="4"/>
        <v>0.63818871619425444</v>
      </c>
      <c r="BD18" s="3">
        <f t="shared" ca="1" si="5"/>
        <v>31</v>
      </c>
      <c r="BE18" s="1"/>
      <c r="BF18" s="1">
        <v>18</v>
      </c>
      <c r="BG18" s="1">
        <v>1</v>
      </c>
      <c r="BH18" s="1">
        <v>7</v>
      </c>
    </row>
    <row r="19" spans="1:60" ht="26.1" customHeight="1" x14ac:dyDescent="0.25">
      <c r="A19" s="29"/>
      <c r="B19" s="25" t="str">
        <f ca="1">W24</f>
        <v>◯</v>
      </c>
      <c r="C19" s="26" t="str">
        <f ca="1">AA24</f>
        <v>◯</v>
      </c>
      <c r="D19" s="26" t="str">
        <f ca="1">AE24</f>
        <v/>
      </c>
      <c r="E19" s="40"/>
      <c r="F19" s="22"/>
      <c r="G19" s="29"/>
      <c r="H19" s="25" t="str">
        <f ca="1">W25</f>
        <v/>
      </c>
      <c r="I19" s="26" t="str">
        <f ca="1">AA25</f>
        <v/>
      </c>
      <c r="J19" s="26" t="str">
        <f ca="1">AE25</f>
        <v>◯</v>
      </c>
      <c r="K19" s="40"/>
      <c r="L19" s="22"/>
      <c r="M19" s="29"/>
      <c r="N19" s="25" t="str">
        <f ca="1">W26</f>
        <v>◯</v>
      </c>
      <c r="O19" s="26" t="str">
        <f ca="1">AA26</f>
        <v/>
      </c>
      <c r="P19" s="26" t="str">
        <f ca="1">AE26</f>
        <v>◯</v>
      </c>
      <c r="Q19" s="40"/>
      <c r="R19" s="24"/>
      <c r="S19" s="1"/>
      <c r="T19" s="1"/>
      <c r="U19" s="1">
        <v>2</v>
      </c>
      <c r="V19" s="39">
        <f t="shared" ref="V19:V29" ca="1" si="15">V6+AA6</f>
        <v>14</v>
      </c>
      <c r="W19" s="39" t="str">
        <f t="shared" ref="W19:W29" ca="1" si="16">IF(V19+IF(Z19+IF(AD19&gt;=10,1,0)&gt;=10,1,0)&gt;=10,"◯","")</f>
        <v>◯</v>
      </c>
      <c r="Y19" s="1">
        <v>2</v>
      </c>
      <c r="Z19" s="39">
        <f t="shared" ref="Z19:Z29" ca="1" si="17">W6+AB6</f>
        <v>7</v>
      </c>
      <c r="AA19" s="39" t="str">
        <f t="shared" ref="AA19:AA29" ca="1" si="18">IF(Z19+IF(AD19&gt;=10,1,0)&gt;=10,"◯","")</f>
        <v/>
      </c>
      <c r="AC19" s="1">
        <v>2</v>
      </c>
      <c r="AD19" s="39">
        <f t="shared" ref="AD19:AD29" ca="1" si="19">X6+AC6</f>
        <v>15</v>
      </c>
      <c r="AE19" s="39" t="str">
        <f t="shared" ref="AE19:AE29" ca="1" si="20">IF(AD19&gt;=10,"◯","")</f>
        <v>◯</v>
      </c>
      <c r="AM19" s="5">
        <f t="shared" ca="1" si="0"/>
        <v>7.4577939005411764E-2</v>
      </c>
      <c r="AN19" s="3">
        <f t="shared" ca="1" si="1"/>
        <v>72</v>
      </c>
      <c r="AP19" s="1">
        <v>19</v>
      </c>
      <c r="AQ19" s="1">
        <v>3</v>
      </c>
      <c r="AR19" s="1">
        <v>1</v>
      </c>
      <c r="AU19" s="5">
        <f t="shared" ca="1" si="2"/>
        <v>0.77276217836713512</v>
      </c>
      <c r="AV19" s="3">
        <f t="shared" ca="1" si="3"/>
        <v>29</v>
      </c>
      <c r="AW19" s="1"/>
      <c r="AX19" s="1">
        <v>19</v>
      </c>
      <c r="AY19" s="1">
        <v>1</v>
      </c>
      <c r="AZ19" s="1">
        <v>8</v>
      </c>
      <c r="BC19" s="5">
        <f t="shared" ca="1" si="4"/>
        <v>0.94719367327186277</v>
      </c>
      <c r="BD19" s="3">
        <f t="shared" ca="1" si="5"/>
        <v>4</v>
      </c>
      <c r="BE19" s="1"/>
      <c r="BF19" s="1">
        <v>19</v>
      </c>
      <c r="BG19" s="1">
        <v>1</v>
      </c>
      <c r="BH19" s="1">
        <v>8</v>
      </c>
    </row>
    <row r="20" spans="1:60" ht="45" customHeight="1" x14ac:dyDescent="0.25">
      <c r="A20" s="32"/>
      <c r="B20" s="41"/>
      <c r="C20" s="30"/>
      <c r="D20" s="30"/>
      <c r="E20" s="30"/>
      <c r="F20" s="14"/>
      <c r="G20" s="32"/>
      <c r="H20" s="30"/>
      <c r="I20" s="30"/>
      <c r="J20" s="30"/>
      <c r="K20" s="30"/>
      <c r="L20" s="14"/>
      <c r="M20" s="32"/>
      <c r="N20" s="30"/>
      <c r="O20" s="30"/>
      <c r="P20" s="30"/>
      <c r="Q20" s="30"/>
      <c r="R20" s="14"/>
      <c r="S20" s="1"/>
      <c r="T20" s="1"/>
      <c r="U20" s="1">
        <v>3</v>
      </c>
      <c r="V20" s="39">
        <f t="shared" ca="1" si="15"/>
        <v>13</v>
      </c>
      <c r="W20" s="39" t="str">
        <f t="shared" ca="1" si="16"/>
        <v>◯</v>
      </c>
      <c r="Y20" s="1">
        <v>3</v>
      </c>
      <c r="Z20" s="39">
        <f t="shared" ca="1" si="17"/>
        <v>9</v>
      </c>
      <c r="AA20" s="39" t="str">
        <f t="shared" ca="1" si="18"/>
        <v>◯</v>
      </c>
      <c r="AC20" s="1">
        <v>3</v>
      </c>
      <c r="AD20" s="39">
        <f t="shared" ca="1" si="19"/>
        <v>15</v>
      </c>
      <c r="AE20" s="39" t="str">
        <f t="shared" ca="1" si="20"/>
        <v>◯</v>
      </c>
      <c r="AM20" s="5">
        <f t="shared" ca="1" si="0"/>
        <v>0.97703719008285161</v>
      </c>
      <c r="AN20" s="3">
        <f t="shared" ca="1" si="1"/>
        <v>1</v>
      </c>
      <c r="AP20" s="1">
        <v>20</v>
      </c>
      <c r="AQ20" s="1">
        <v>3</v>
      </c>
      <c r="AR20" s="1">
        <v>2</v>
      </c>
      <c r="AU20" s="5">
        <f t="shared" ca="1" si="2"/>
        <v>0.18270077308253407</v>
      </c>
      <c r="AV20" s="3">
        <f t="shared" ca="1" si="3"/>
        <v>88</v>
      </c>
      <c r="AW20" s="1"/>
      <c r="AX20" s="1">
        <v>20</v>
      </c>
      <c r="AY20" s="1">
        <v>1</v>
      </c>
      <c r="AZ20" s="1">
        <v>9</v>
      </c>
      <c r="BC20" s="5">
        <f t="shared" ca="1" si="4"/>
        <v>0.36119048552312383</v>
      </c>
      <c r="BD20" s="3">
        <f t="shared" ca="1" si="5"/>
        <v>64</v>
      </c>
      <c r="BE20" s="1"/>
      <c r="BF20" s="1">
        <v>20</v>
      </c>
      <c r="BG20" s="1">
        <v>1</v>
      </c>
      <c r="BH20" s="1">
        <v>9</v>
      </c>
    </row>
    <row r="21" spans="1:60" ht="17.100000000000001" customHeight="1" x14ac:dyDescent="0.25">
      <c r="A21" s="33"/>
      <c r="B21" s="34"/>
      <c r="C21" s="34"/>
      <c r="D21" s="34"/>
      <c r="E21" s="34"/>
      <c r="F21" s="35"/>
      <c r="G21" s="33"/>
      <c r="H21" s="34"/>
      <c r="I21" s="34"/>
      <c r="J21" s="34"/>
      <c r="K21" s="34"/>
      <c r="L21" s="35"/>
      <c r="M21" s="33"/>
      <c r="N21" s="34"/>
      <c r="O21" s="34"/>
      <c r="P21" s="34"/>
      <c r="Q21" s="34"/>
      <c r="R21" s="35"/>
      <c r="S21" s="1"/>
      <c r="T21" s="1"/>
      <c r="U21" s="1">
        <v>4</v>
      </c>
      <c r="V21" s="39">
        <f t="shared" ca="1" si="15"/>
        <v>13</v>
      </c>
      <c r="W21" s="39" t="str">
        <f t="shared" ca="1" si="16"/>
        <v>◯</v>
      </c>
      <c r="Y21" s="1">
        <v>4</v>
      </c>
      <c r="Z21" s="39">
        <f t="shared" ca="1" si="17"/>
        <v>15</v>
      </c>
      <c r="AA21" s="39" t="str">
        <f t="shared" ca="1" si="18"/>
        <v>◯</v>
      </c>
      <c r="AC21" s="1">
        <v>4</v>
      </c>
      <c r="AD21" s="39">
        <f t="shared" ca="1" si="19"/>
        <v>10</v>
      </c>
      <c r="AE21" s="39" t="str">
        <f t="shared" ca="1" si="20"/>
        <v>◯</v>
      </c>
      <c r="AM21" s="5">
        <f t="shared" ca="1" si="0"/>
        <v>0.8418874106661709</v>
      </c>
      <c r="AN21" s="3">
        <f t="shared" ca="1" si="1"/>
        <v>18</v>
      </c>
      <c r="AP21" s="1">
        <v>21</v>
      </c>
      <c r="AQ21" s="1">
        <v>3</v>
      </c>
      <c r="AR21" s="1">
        <v>3</v>
      </c>
      <c r="AU21" s="5">
        <f t="shared" ca="1" si="2"/>
        <v>0.33845200947867193</v>
      </c>
      <c r="AV21" s="3">
        <f t="shared" ca="1" si="3"/>
        <v>72</v>
      </c>
      <c r="AW21" s="1"/>
      <c r="AX21" s="1">
        <v>21</v>
      </c>
      <c r="AY21" s="1">
        <v>2</v>
      </c>
      <c r="AZ21" s="1">
        <v>0</v>
      </c>
      <c r="BC21" s="5">
        <f t="shared" ca="1" si="4"/>
        <v>0.62247646602786255</v>
      </c>
      <c r="BD21" s="3">
        <f t="shared" ca="1" si="5"/>
        <v>32</v>
      </c>
      <c r="BE21" s="1"/>
      <c r="BF21" s="1">
        <v>21</v>
      </c>
      <c r="BG21" s="1">
        <v>2</v>
      </c>
      <c r="BH21" s="1">
        <v>0</v>
      </c>
    </row>
    <row r="22" spans="1:60" ht="17.100000000000001" customHeight="1" x14ac:dyDescent="0.25">
      <c r="A22" s="8"/>
      <c r="B22" s="9"/>
      <c r="C22" s="10"/>
      <c r="D22" s="9"/>
      <c r="E22" s="9"/>
      <c r="F22" s="11"/>
      <c r="G22" s="8"/>
      <c r="H22" s="9"/>
      <c r="I22" s="10"/>
      <c r="J22" s="9"/>
      <c r="K22" s="9"/>
      <c r="L22" s="11"/>
      <c r="M22" s="8"/>
      <c r="N22" s="9"/>
      <c r="O22" s="10"/>
      <c r="P22" s="9"/>
      <c r="Q22" s="9"/>
      <c r="R22" s="11"/>
      <c r="S22" s="1"/>
      <c r="T22" s="1"/>
      <c r="U22" s="1">
        <v>5</v>
      </c>
      <c r="V22" s="39">
        <f t="shared" ca="1" si="15"/>
        <v>6</v>
      </c>
      <c r="W22" s="39" t="str">
        <f t="shared" ca="1" si="16"/>
        <v/>
      </c>
      <c r="Y22" s="1">
        <v>5</v>
      </c>
      <c r="Z22" s="39">
        <f t="shared" ca="1" si="17"/>
        <v>18</v>
      </c>
      <c r="AA22" s="39" t="str">
        <f t="shared" ca="1" si="18"/>
        <v>◯</v>
      </c>
      <c r="AC22" s="1">
        <v>5</v>
      </c>
      <c r="AD22" s="39">
        <f t="shared" ca="1" si="19"/>
        <v>11</v>
      </c>
      <c r="AE22" s="39" t="str">
        <f t="shared" ca="1" si="20"/>
        <v>◯</v>
      </c>
      <c r="AM22" s="5">
        <f t="shared" ca="1" si="0"/>
        <v>4.6995332795971567E-2</v>
      </c>
      <c r="AN22" s="3">
        <f t="shared" ca="1" si="1"/>
        <v>76</v>
      </c>
      <c r="AP22" s="1">
        <v>22</v>
      </c>
      <c r="AQ22" s="1">
        <v>3</v>
      </c>
      <c r="AR22" s="1">
        <v>4</v>
      </c>
      <c r="AU22" s="5">
        <f t="shared" ca="1" si="2"/>
        <v>0.47353117252303634</v>
      </c>
      <c r="AV22" s="3">
        <f t="shared" ca="1" si="3"/>
        <v>59</v>
      </c>
      <c r="AW22" s="1"/>
      <c r="AX22" s="1">
        <v>22</v>
      </c>
      <c r="AY22" s="1">
        <v>2</v>
      </c>
      <c r="AZ22" s="1">
        <v>1</v>
      </c>
      <c r="BC22" s="5">
        <f t="shared" ca="1" si="4"/>
        <v>5.6803892597890537E-2</v>
      </c>
      <c r="BD22" s="3">
        <f t="shared" ca="1" si="5"/>
        <v>97</v>
      </c>
      <c r="BE22" s="1"/>
      <c r="BF22" s="1">
        <v>22</v>
      </c>
      <c r="BG22" s="1">
        <v>2</v>
      </c>
      <c r="BH22" s="1">
        <v>1</v>
      </c>
    </row>
    <row r="23" spans="1:60" ht="39.950000000000003" customHeight="1" x14ac:dyDescent="0.25">
      <c r="A23" s="12"/>
      <c r="B23" s="7"/>
      <c r="C23" s="13">
        <f ca="1">V14</f>
        <v>6</v>
      </c>
      <c r="D23" s="13">
        <f ca="1">W14</f>
        <v>9</v>
      </c>
      <c r="E23" s="13">
        <f ca="1">X14</f>
        <v>9</v>
      </c>
      <c r="F23" s="14"/>
      <c r="G23" s="12"/>
      <c r="H23" s="7"/>
      <c r="I23" s="13">
        <f ca="1">V15</f>
        <v>4</v>
      </c>
      <c r="J23" s="13">
        <f ca="1">W15</f>
        <v>1</v>
      </c>
      <c r="K23" s="13">
        <f ca="1">X15</f>
        <v>8</v>
      </c>
      <c r="L23" s="14"/>
      <c r="M23" s="12"/>
      <c r="N23" s="7"/>
      <c r="O23" s="13">
        <f ca="1">V16</f>
        <v>1</v>
      </c>
      <c r="P23" s="13">
        <f ca="1">W16</f>
        <v>2</v>
      </c>
      <c r="Q23" s="13">
        <f ca="1">X16</f>
        <v>1</v>
      </c>
      <c r="R23" s="14"/>
      <c r="S23" s="1"/>
      <c r="T23" s="1"/>
      <c r="U23" s="1">
        <v>6</v>
      </c>
      <c r="V23" s="39">
        <f t="shared" ca="1" si="15"/>
        <v>9</v>
      </c>
      <c r="W23" s="39" t="str">
        <f t="shared" ca="1" si="16"/>
        <v>◯</v>
      </c>
      <c r="Y23" s="1">
        <v>6</v>
      </c>
      <c r="Z23" s="39">
        <f t="shared" ca="1" si="17"/>
        <v>11</v>
      </c>
      <c r="AA23" s="39" t="str">
        <f t="shared" ca="1" si="18"/>
        <v>◯</v>
      </c>
      <c r="AC23" s="1">
        <v>6</v>
      </c>
      <c r="AD23" s="39">
        <f t="shared" ca="1" si="19"/>
        <v>6</v>
      </c>
      <c r="AE23" s="39" t="str">
        <f t="shared" ca="1" si="20"/>
        <v/>
      </c>
      <c r="AM23" s="5">
        <f t="shared" ca="1" si="0"/>
        <v>0.93967227060031577</v>
      </c>
      <c r="AN23" s="3">
        <f t="shared" ca="1" si="1"/>
        <v>9</v>
      </c>
      <c r="AP23" s="1">
        <v>23</v>
      </c>
      <c r="AQ23" s="1">
        <v>3</v>
      </c>
      <c r="AR23" s="1">
        <v>5</v>
      </c>
      <c r="AU23" s="5">
        <f t="shared" ca="1" si="2"/>
        <v>0.83929400100752904</v>
      </c>
      <c r="AV23" s="3">
        <f t="shared" ca="1" si="3"/>
        <v>17</v>
      </c>
      <c r="AW23" s="1"/>
      <c r="AX23" s="1">
        <v>23</v>
      </c>
      <c r="AY23" s="1">
        <v>2</v>
      </c>
      <c r="AZ23" s="1">
        <v>2</v>
      </c>
      <c r="BC23" s="5">
        <f t="shared" ca="1" si="4"/>
        <v>0.28531473217371461</v>
      </c>
      <c r="BD23" s="3">
        <f t="shared" ca="1" si="5"/>
        <v>73</v>
      </c>
      <c r="BE23" s="1"/>
      <c r="BF23" s="1">
        <v>23</v>
      </c>
      <c r="BG23" s="1">
        <v>2</v>
      </c>
      <c r="BH23" s="1">
        <v>2</v>
      </c>
    </row>
    <row r="24" spans="1:60" ht="39.950000000000003" customHeight="1" x14ac:dyDescent="0.25">
      <c r="A24" s="20"/>
      <c r="B24" s="21" t="s">
        <v>21</v>
      </c>
      <c r="C24" s="13">
        <f ca="1">AA14</f>
        <v>6</v>
      </c>
      <c r="D24" s="13">
        <f ca="1">AB14</f>
        <v>7</v>
      </c>
      <c r="E24" s="13">
        <f ca="1">AC14</f>
        <v>7</v>
      </c>
      <c r="F24" s="22"/>
      <c r="G24" s="23"/>
      <c r="H24" s="21" t="s">
        <v>21</v>
      </c>
      <c r="I24" s="13">
        <f ca="1">AA15</f>
        <v>5</v>
      </c>
      <c r="J24" s="13">
        <f ca="1">AB15</f>
        <v>8</v>
      </c>
      <c r="K24" s="13">
        <f ca="1">AC15</f>
        <v>2</v>
      </c>
      <c r="L24" s="22"/>
      <c r="M24" s="23"/>
      <c r="N24" s="21" t="s">
        <v>21</v>
      </c>
      <c r="O24" s="13">
        <f ca="1">AA16</f>
        <v>7</v>
      </c>
      <c r="P24" s="13">
        <f ca="1">AB16</f>
        <v>6</v>
      </c>
      <c r="Q24" s="13">
        <f ca="1">AC16</f>
        <v>4</v>
      </c>
      <c r="R24" s="24"/>
      <c r="S24" s="1"/>
      <c r="T24" s="1"/>
      <c r="U24" s="1">
        <v>7</v>
      </c>
      <c r="V24" s="39">
        <f t="shared" ca="1" si="15"/>
        <v>16</v>
      </c>
      <c r="W24" s="39" t="str">
        <f t="shared" ca="1" si="16"/>
        <v>◯</v>
      </c>
      <c r="Y24" s="1">
        <v>7</v>
      </c>
      <c r="Z24" s="39">
        <f t="shared" ca="1" si="17"/>
        <v>16</v>
      </c>
      <c r="AA24" s="39" t="str">
        <f t="shared" ca="1" si="18"/>
        <v>◯</v>
      </c>
      <c r="AC24" s="1">
        <v>7</v>
      </c>
      <c r="AD24" s="39">
        <f t="shared" ca="1" si="19"/>
        <v>9</v>
      </c>
      <c r="AE24" s="39" t="str">
        <f t="shared" ca="1" si="20"/>
        <v/>
      </c>
      <c r="AM24" s="5">
        <f t="shared" ca="1" si="0"/>
        <v>0.53634604760155458</v>
      </c>
      <c r="AN24" s="3">
        <f t="shared" ca="1" si="1"/>
        <v>38</v>
      </c>
      <c r="AP24" s="1">
        <v>24</v>
      </c>
      <c r="AQ24" s="1">
        <v>3</v>
      </c>
      <c r="AR24" s="1">
        <v>6</v>
      </c>
      <c r="AU24" s="5">
        <f t="shared" ca="1" si="2"/>
        <v>0.66389269766759484</v>
      </c>
      <c r="AV24" s="3">
        <f t="shared" ca="1" si="3"/>
        <v>40</v>
      </c>
      <c r="AW24" s="1"/>
      <c r="AX24" s="1">
        <v>24</v>
      </c>
      <c r="AY24" s="1">
        <v>2</v>
      </c>
      <c r="AZ24" s="1">
        <v>3</v>
      </c>
      <c r="BC24" s="5">
        <f t="shared" ca="1" si="4"/>
        <v>0.7832840614082095</v>
      </c>
      <c r="BD24" s="3">
        <f t="shared" ca="1" si="5"/>
        <v>19</v>
      </c>
      <c r="BE24" s="1"/>
      <c r="BF24" s="1">
        <v>24</v>
      </c>
      <c r="BG24" s="1">
        <v>2</v>
      </c>
      <c r="BH24" s="1">
        <v>3</v>
      </c>
    </row>
    <row r="25" spans="1:60" ht="26.1" customHeight="1" x14ac:dyDescent="0.25">
      <c r="A25" s="29"/>
      <c r="B25" s="25" t="str">
        <f ca="1">W27</f>
        <v>◯</v>
      </c>
      <c r="C25" s="26" t="str">
        <f ca="1">AA27</f>
        <v>◯</v>
      </c>
      <c r="D25" s="27" t="str">
        <f ca="1">AE27</f>
        <v>◯</v>
      </c>
      <c r="E25" s="28"/>
      <c r="F25" s="22"/>
      <c r="G25" s="29"/>
      <c r="H25" s="25" t="str">
        <f ca="1">W28</f>
        <v>◯</v>
      </c>
      <c r="I25" s="26" t="str">
        <f ca="1">AA28</f>
        <v>◯</v>
      </c>
      <c r="J25" s="27" t="str">
        <f ca="1">AE28</f>
        <v>◯</v>
      </c>
      <c r="K25" s="28"/>
      <c r="L25" s="22"/>
      <c r="M25" s="29"/>
      <c r="N25" s="25" t="str">
        <f ca="1">W29</f>
        <v/>
      </c>
      <c r="O25" s="26" t="str">
        <f ca="1">AA29</f>
        <v/>
      </c>
      <c r="P25" s="27" t="str">
        <f ca="1">AE29</f>
        <v/>
      </c>
      <c r="Q25" s="28"/>
      <c r="R25" s="24"/>
      <c r="S25" s="1"/>
      <c r="T25" s="1"/>
      <c r="U25" s="1">
        <v>8</v>
      </c>
      <c r="V25" s="39">
        <f t="shared" ca="1" si="15"/>
        <v>9</v>
      </c>
      <c r="W25" s="39" t="str">
        <f t="shared" ca="1" si="16"/>
        <v/>
      </c>
      <c r="Y25" s="1">
        <v>8</v>
      </c>
      <c r="Z25" s="39">
        <f t="shared" ca="1" si="17"/>
        <v>5</v>
      </c>
      <c r="AA25" s="39" t="str">
        <f t="shared" ca="1" si="18"/>
        <v/>
      </c>
      <c r="AC25" s="1">
        <v>8</v>
      </c>
      <c r="AD25" s="39">
        <f t="shared" ca="1" si="19"/>
        <v>11</v>
      </c>
      <c r="AE25" s="39" t="str">
        <f t="shared" ca="1" si="20"/>
        <v>◯</v>
      </c>
      <c r="AM25" s="5">
        <f t="shared" ca="1" si="0"/>
        <v>0.42680437985677011</v>
      </c>
      <c r="AN25" s="3">
        <f t="shared" ca="1" si="1"/>
        <v>46</v>
      </c>
      <c r="AP25" s="1">
        <v>25</v>
      </c>
      <c r="AQ25" s="1">
        <v>3</v>
      </c>
      <c r="AR25" s="1">
        <v>7</v>
      </c>
      <c r="AU25" s="5">
        <f t="shared" ca="1" si="2"/>
        <v>0.13632338434569602</v>
      </c>
      <c r="AV25" s="3">
        <f t="shared" ca="1" si="3"/>
        <v>93</v>
      </c>
      <c r="AW25" s="1"/>
      <c r="AX25" s="1">
        <v>25</v>
      </c>
      <c r="AY25" s="1">
        <v>2</v>
      </c>
      <c r="AZ25" s="1">
        <v>4</v>
      </c>
      <c r="BC25" s="5">
        <f t="shared" ca="1" si="4"/>
        <v>0.29677694513558162</v>
      </c>
      <c r="BD25" s="3">
        <f t="shared" ca="1" si="5"/>
        <v>71</v>
      </c>
      <c r="BE25" s="1"/>
      <c r="BF25" s="1">
        <v>25</v>
      </c>
      <c r="BG25" s="1">
        <v>2</v>
      </c>
      <c r="BH25" s="1">
        <v>4</v>
      </c>
    </row>
    <row r="26" spans="1:60" ht="45" customHeight="1" x14ac:dyDescent="0.25">
      <c r="A26" s="32"/>
      <c r="B26" s="30"/>
      <c r="C26" s="30"/>
      <c r="D26" s="31"/>
      <c r="E26" s="31"/>
      <c r="F26" s="14"/>
      <c r="G26" s="32"/>
      <c r="H26" s="30"/>
      <c r="I26" s="30"/>
      <c r="J26" s="31"/>
      <c r="K26" s="31"/>
      <c r="L26" s="14"/>
      <c r="M26" s="32"/>
      <c r="N26" s="30"/>
      <c r="O26" s="30"/>
      <c r="P26" s="31"/>
      <c r="Q26" s="31"/>
      <c r="R26" s="14"/>
      <c r="S26" s="1"/>
      <c r="T26" s="1"/>
      <c r="U26" s="1">
        <v>9</v>
      </c>
      <c r="V26" s="39">
        <f t="shared" ca="1" si="15"/>
        <v>10</v>
      </c>
      <c r="W26" s="39" t="str">
        <f t="shared" ca="1" si="16"/>
        <v>◯</v>
      </c>
      <c r="Y26" s="1">
        <v>9</v>
      </c>
      <c r="Z26" s="39">
        <f t="shared" ca="1" si="17"/>
        <v>1</v>
      </c>
      <c r="AA26" s="39" t="str">
        <f t="shared" ca="1" si="18"/>
        <v/>
      </c>
      <c r="AC26" s="1">
        <v>9</v>
      </c>
      <c r="AD26" s="39">
        <f t="shared" ca="1" si="19"/>
        <v>10</v>
      </c>
      <c r="AE26" s="39" t="str">
        <f t="shared" ca="1" si="20"/>
        <v>◯</v>
      </c>
      <c r="AM26" s="5">
        <f t="shared" ca="1" si="0"/>
        <v>0.11335441064935059</v>
      </c>
      <c r="AN26" s="3">
        <f t="shared" ca="1" si="1"/>
        <v>69</v>
      </c>
      <c r="AP26" s="1">
        <v>26</v>
      </c>
      <c r="AQ26" s="1">
        <v>3</v>
      </c>
      <c r="AR26" s="1">
        <v>8</v>
      </c>
      <c r="AU26" s="5">
        <f t="shared" ca="1" si="2"/>
        <v>0.16738566858209059</v>
      </c>
      <c r="AV26" s="3">
        <f t="shared" ca="1" si="3"/>
        <v>90</v>
      </c>
      <c r="AW26" s="1"/>
      <c r="AX26" s="1">
        <v>26</v>
      </c>
      <c r="AY26" s="1">
        <v>2</v>
      </c>
      <c r="AZ26" s="1">
        <v>5</v>
      </c>
      <c r="BC26" s="5">
        <f t="shared" ca="1" si="4"/>
        <v>0.9611492801650412</v>
      </c>
      <c r="BD26" s="3">
        <f t="shared" ca="1" si="5"/>
        <v>3</v>
      </c>
      <c r="BE26" s="1"/>
      <c r="BF26" s="1">
        <v>26</v>
      </c>
      <c r="BG26" s="1">
        <v>2</v>
      </c>
      <c r="BH26" s="1">
        <v>5</v>
      </c>
    </row>
    <row r="27" spans="1:60" ht="17.100000000000001" customHeight="1" x14ac:dyDescent="0.25">
      <c r="A27" s="33"/>
      <c r="B27" s="34"/>
      <c r="C27" s="34"/>
      <c r="D27" s="34"/>
      <c r="E27" s="34"/>
      <c r="F27" s="35"/>
      <c r="G27" s="33"/>
      <c r="H27" s="34"/>
      <c r="I27" s="34"/>
      <c r="J27" s="34"/>
      <c r="K27" s="34"/>
      <c r="L27" s="35"/>
      <c r="M27" s="33"/>
      <c r="N27" s="34"/>
      <c r="O27" s="34"/>
      <c r="P27" s="34"/>
      <c r="Q27" s="34"/>
      <c r="R27" s="35"/>
      <c r="S27" s="1"/>
      <c r="T27" s="1"/>
      <c r="U27" s="1">
        <v>10</v>
      </c>
      <c r="V27" s="39">
        <f t="shared" ca="1" si="15"/>
        <v>12</v>
      </c>
      <c r="W27" s="39" t="str">
        <f t="shared" ca="1" si="16"/>
        <v>◯</v>
      </c>
      <c r="Y27" s="1">
        <v>10</v>
      </c>
      <c r="Z27" s="39">
        <f t="shared" ca="1" si="17"/>
        <v>16</v>
      </c>
      <c r="AA27" s="39" t="str">
        <f t="shared" ca="1" si="18"/>
        <v>◯</v>
      </c>
      <c r="AC27" s="1">
        <v>10</v>
      </c>
      <c r="AD27" s="39">
        <f t="shared" ca="1" si="19"/>
        <v>16</v>
      </c>
      <c r="AE27" s="39" t="str">
        <f t="shared" ca="1" si="20"/>
        <v>◯</v>
      </c>
      <c r="AM27" s="5">
        <f t="shared" ca="1" si="0"/>
        <v>1.2503511453248795E-2</v>
      </c>
      <c r="AN27" s="3">
        <f t="shared" ca="1" si="1"/>
        <v>80</v>
      </c>
      <c r="AP27" s="1">
        <v>27</v>
      </c>
      <c r="AQ27" s="1">
        <v>3</v>
      </c>
      <c r="AR27" s="1">
        <v>9</v>
      </c>
      <c r="AU27" s="5">
        <f t="shared" ca="1" si="2"/>
        <v>0.8253786856400297</v>
      </c>
      <c r="AV27" s="3">
        <f t="shared" ca="1" si="3"/>
        <v>20</v>
      </c>
      <c r="AW27" s="1"/>
      <c r="AX27" s="1">
        <v>27</v>
      </c>
      <c r="AY27" s="1">
        <v>2</v>
      </c>
      <c r="AZ27" s="1">
        <v>6</v>
      </c>
      <c r="BC27" s="5">
        <f t="shared" ca="1" si="4"/>
        <v>0.19795720141555539</v>
      </c>
      <c r="BD27" s="3">
        <f t="shared" ca="1" si="5"/>
        <v>85</v>
      </c>
      <c r="BE27" s="1"/>
      <c r="BF27" s="1">
        <v>27</v>
      </c>
      <c r="BG27" s="1">
        <v>2</v>
      </c>
      <c r="BH27" s="1">
        <v>6</v>
      </c>
    </row>
    <row r="28" spans="1:60" ht="33.75" customHeight="1" thickBot="1" x14ac:dyDescent="0.3">
      <c r="A28" s="62" t="str">
        <f t="shared" ref="A28:Q28" si="21">A1</f>
        <v>たし算筆算 ３けた下○つき ミックス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1">
        <f t="shared" si="21"/>
        <v>1</v>
      </c>
      <c r="R28" s="61"/>
      <c r="S28" s="1"/>
      <c r="T28" s="1"/>
      <c r="U28" s="1">
        <v>11</v>
      </c>
      <c r="V28" s="39">
        <f t="shared" ca="1" si="15"/>
        <v>9</v>
      </c>
      <c r="W28" s="39" t="str">
        <f t="shared" ca="1" si="16"/>
        <v>◯</v>
      </c>
      <c r="Y28" s="1">
        <v>11</v>
      </c>
      <c r="Z28" s="39">
        <f t="shared" ca="1" si="17"/>
        <v>9</v>
      </c>
      <c r="AA28" s="39" t="str">
        <f t="shared" ca="1" si="18"/>
        <v>◯</v>
      </c>
      <c r="AC28" s="1">
        <v>11</v>
      </c>
      <c r="AD28" s="39">
        <f t="shared" ca="1" si="19"/>
        <v>10</v>
      </c>
      <c r="AE28" s="39" t="str">
        <f t="shared" ca="1" si="20"/>
        <v>◯</v>
      </c>
      <c r="AM28" s="5">
        <f t="shared" ca="1" si="0"/>
        <v>0.46589909305094435</v>
      </c>
      <c r="AN28" s="3">
        <f t="shared" ca="1" si="1"/>
        <v>43</v>
      </c>
      <c r="AP28" s="1">
        <v>28</v>
      </c>
      <c r="AQ28" s="1">
        <v>4</v>
      </c>
      <c r="AR28" s="1">
        <v>1</v>
      </c>
      <c r="AU28" s="5">
        <f t="shared" ca="1" si="2"/>
        <v>0.40818418069380513</v>
      </c>
      <c r="AV28" s="3">
        <f t="shared" ca="1" si="3"/>
        <v>65</v>
      </c>
      <c r="AW28" s="1"/>
      <c r="AX28" s="1">
        <v>28</v>
      </c>
      <c r="AY28" s="1">
        <v>2</v>
      </c>
      <c r="AZ28" s="1">
        <v>7</v>
      </c>
      <c r="BC28" s="5">
        <f t="shared" ca="1" si="4"/>
        <v>0.15603745578226769</v>
      </c>
      <c r="BD28" s="3">
        <f t="shared" ca="1" si="5"/>
        <v>90</v>
      </c>
      <c r="BE28" s="1"/>
      <c r="BF28" s="1">
        <v>28</v>
      </c>
      <c r="BG28" s="1">
        <v>2</v>
      </c>
      <c r="BH28" s="1">
        <v>7</v>
      </c>
    </row>
    <row r="29" spans="1:60" ht="38.25" customHeight="1" thickBot="1" x14ac:dyDescent="0.3">
      <c r="B29" s="51" t="str">
        <f>B2</f>
        <v>　　月　　日</v>
      </c>
      <c r="C29" s="52"/>
      <c r="D29" s="52"/>
      <c r="E29" s="53"/>
      <c r="F29" s="54" t="str">
        <f t="shared" ref="F29" si="22">F2</f>
        <v>名前</v>
      </c>
      <c r="G29" s="55"/>
      <c r="H29" s="56"/>
      <c r="I29" s="55"/>
      <c r="J29" s="55"/>
      <c r="K29" s="55"/>
      <c r="L29" s="55"/>
      <c r="M29" s="55"/>
      <c r="N29" s="55"/>
      <c r="O29" s="55"/>
      <c r="P29" s="55"/>
      <c r="Q29" s="57"/>
      <c r="S29" s="1"/>
      <c r="T29" s="1"/>
      <c r="U29" s="1">
        <v>12</v>
      </c>
      <c r="V29" s="39">
        <f t="shared" ca="1" si="15"/>
        <v>8</v>
      </c>
      <c r="W29" s="39" t="str">
        <f t="shared" ca="1" si="16"/>
        <v/>
      </c>
      <c r="Y29" s="1">
        <v>12</v>
      </c>
      <c r="Z29" s="39">
        <f t="shared" ca="1" si="17"/>
        <v>8</v>
      </c>
      <c r="AA29" s="39" t="str">
        <f t="shared" ca="1" si="18"/>
        <v/>
      </c>
      <c r="AC29" s="1">
        <v>12</v>
      </c>
      <c r="AD29" s="39">
        <f t="shared" ca="1" si="19"/>
        <v>5</v>
      </c>
      <c r="AE29" s="39" t="str">
        <f t="shared" ca="1" si="20"/>
        <v/>
      </c>
      <c r="AM29" s="5">
        <f t="shared" ca="1" si="0"/>
        <v>0.91045581929288122</v>
      </c>
      <c r="AN29" s="3">
        <f t="shared" ca="1" si="1"/>
        <v>16</v>
      </c>
      <c r="AP29" s="1">
        <v>29</v>
      </c>
      <c r="AQ29" s="1">
        <v>4</v>
      </c>
      <c r="AR29" s="1">
        <v>2</v>
      </c>
      <c r="AU29" s="5">
        <f t="shared" ca="1" si="2"/>
        <v>0.72351243734185655</v>
      </c>
      <c r="AV29" s="3">
        <f t="shared" ca="1" si="3"/>
        <v>35</v>
      </c>
      <c r="AW29" s="1"/>
      <c r="AX29" s="1">
        <v>29</v>
      </c>
      <c r="AY29" s="1">
        <v>2</v>
      </c>
      <c r="AZ29" s="1">
        <v>8</v>
      </c>
      <c r="BC29" s="5">
        <f t="shared" ca="1" si="4"/>
        <v>0.47416037773883934</v>
      </c>
      <c r="BD29" s="3">
        <f t="shared" ca="1" si="5"/>
        <v>52</v>
      </c>
      <c r="BE29" s="1"/>
      <c r="BF29" s="1">
        <v>29</v>
      </c>
      <c r="BG29" s="1">
        <v>2</v>
      </c>
      <c r="BH29" s="1">
        <v>8</v>
      </c>
    </row>
    <row r="30" spans="1:60" ht="17.100000000000001" customHeight="1" x14ac:dyDescent="0.25">
      <c r="C30" s="6"/>
      <c r="D30" s="6"/>
      <c r="E30" s="6"/>
      <c r="F30" s="6"/>
      <c r="G30" s="6"/>
      <c r="H30" s="6"/>
      <c r="I30" s="6"/>
      <c r="J30" s="7"/>
      <c r="K30" s="7"/>
      <c r="L30" s="7"/>
      <c r="M30" s="7"/>
      <c r="N30" s="7"/>
      <c r="O30" s="7"/>
      <c r="P30" s="7"/>
      <c r="S30" s="1"/>
      <c r="T30" s="1"/>
      <c r="AM30" s="5">
        <f t="shared" ca="1" si="0"/>
        <v>0.50762702718508557</v>
      </c>
      <c r="AN30" s="3">
        <f t="shared" ca="1" si="1"/>
        <v>41</v>
      </c>
      <c r="AP30" s="1">
        <v>30</v>
      </c>
      <c r="AQ30" s="1">
        <v>4</v>
      </c>
      <c r="AR30" s="1">
        <v>3</v>
      </c>
      <c r="AU30" s="5">
        <f t="shared" ca="1" si="2"/>
        <v>0.22145506983028973</v>
      </c>
      <c r="AV30" s="3">
        <f t="shared" ca="1" si="3"/>
        <v>83</v>
      </c>
      <c r="AW30" s="1"/>
      <c r="AX30" s="1">
        <v>30</v>
      </c>
      <c r="AY30" s="1">
        <v>2</v>
      </c>
      <c r="AZ30" s="1">
        <v>9</v>
      </c>
      <c r="BC30" s="5">
        <f t="shared" ca="1" si="4"/>
        <v>0.50765175846140398</v>
      </c>
      <c r="BD30" s="3">
        <f t="shared" ca="1" si="5"/>
        <v>45</v>
      </c>
      <c r="BE30" s="1"/>
      <c r="BF30" s="1">
        <v>30</v>
      </c>
      <c r="BG30" s="1">
        <v>2</v>
      </c>
      <c r="BH30" s="1">
        <v>9</v>
      </c>
    </row>
    <row r="31" spans="1:60" ht="17.100000000000001" customHeight="1" x14ac:dyDescent="0.25">
      <c r="A31" s="8"/>
      <c r="B31" s="9"/>
      <c r="C31" s="10"/>
      <c r="D31" s="9"/>
      <c r="E31" s="9"/>
      <c r="F31" s="11"/>
      <c r="G31" s="8"/>
      <c r="H31" s="9"/>
      <c r="I31" s="10"/>
      <c r="J31" s="9"/>
      <c r="K31" s="9"/>
      <c r="L31" s="11"/>
      <c r="M31" s="8"/>
      <c r="N31" s="9"/>
      <c r="O31" s="10"/>
      <c r="P31" s="9"/>
      <c r="Q31" s="9"/>
      <c r="R31" s="11"/>
      <c r="S31" s="1"/>
      <c r="T31" s="1"/>
      <c r="U31" s="2">
        <f t="shared" ref="U31:X42" si="23">U5</f>
        <v>1</v>
      </c>
      <c r="V31" s="15">
        <f ca="1">V5</f>
        <v>9</v>
      </c>
      <c r="W31" s="15">
        <f t="shared" ca="1" si="23"/>
        <v>4</v>
      </c>
      <c r="X31" s="15">
        <f t="shared" ca="1" si="23"/>
        <v>4</v>
      </c>
      <c r="Y31" s="16"/>
      <c r="Z31" s="1">
        <f t="shared" ref="Z31:AC42" si="24">Z5</f>
        <v>1</v>
      </c>
      <c r="AA31" s="15">
        <f t="shared" ca="1" si="24"/>
        <v>6</v>
      </c>
      <c r="AB31" s="15">
        <f t="shared" ca="1" si="24"/>
        <v>1</v>
      </c>
      <c r="AC31" s="15">
        <f t="shared" ca="1" si="24"/>
        <v>1</v>
      </c>
      <c r="AD31" s="16"/>
      <c r="AE31" s="42">
        <f t="shared" ref="AE31:AJ42" si="25">AE5</f>
        <v>1</v>
      </c>
      <c r="AF31" s="17">
        <f ca="1">AF5</f>
        <v>944</v>
      </c>
      <c r="AG31" s="18" t="str">
        <f t="shared" si="25"/>
        <v>＋</v>
      </c>
      <c r="AH31" s="18">
        <f t="shared" ca="1" si="25"/>
        <v>611</v>
      </c>
      <c r="AI31" s="19" t="str">
        <f t="shared" si="25"/>
        <v>＝</v>
      </c>
      <c r="AJ31" s="15">
        <f t="shared" ca="1" si="25"/>
        <v>1555</v>
      </c>
      <c r="AK31" s="16"/>
      <c r="AM31" s="5">
        <f t="shared" ca="1" si="0"/>
        <v>0.42009440249944641</v>
      </c>
      <c r="AN31" s="3">
        <f t="shared" ca="1" si="1"/>
        <v>47</v>
      </c>
      <c r="AP31" s="1">
        <v>31</v>
      </c>
      <c r="AQ31" s="1">
        <v>4</v>
      </c>
      <c r="AR31" s="1">
        <v>4</v>
      </c>
      <c r="AU31" s="5">
        <f t="shared" ca="1" si="2"/>
        <v>0.72596461407654711</v>
      </c>
      <c r="AV31" s="3">
        <f t="shared" ca="1" si="3"/>
        <v>34</v>
      </c>
      <c r="AW31" s="1"/>
      <c r="AX31" s="1">
        <v>31</v>
      </c>
      <c r="AY31" s="1">
        <v>3</v>
      </c>
      <c r="AZ31" s="1">
        <v>0</v>
      </c>
      <c r="BC31" s="5">
        <f t="shared" ca="1" si="4"/>
        <v>0.11226379567824651</v>
      </c>
      <c r="BD31" s="3">
        <f t="shared" ca="1" si="5"/>
        <v>95</v>
      </c>
      <c r="BE31" s="1"/>
      <c r="BF31" s="1">
        <v>31</v>
      </c>
      <c r="BG31" s="1">
        <v>3</v>
      </c>
      <c r="BH31" s="1">
        <v>0</v>
      </c>
    </row>
    <row r="32" spans="1:60" ht="39.950000000000003" customHeight="1" x14ac:dyDescent="0.25">
      <c r="A32" s="12"/>
      <c r="B32" s="7"/>
      <c r="C32" s="43">
        <f t="shared" ref="B32:E33" ca="1" si="26">C5</f>
        <v>9</v>
      </c>
      <c r="D32" s="43">
        <f t="shared" ca="1" si="26"/>
        <v>4</v>
      </c>
      <c r="E32" s="43">
        <f t="shared" ca="1" si="26"/>
        <v>4</v>
      </c>
      <c r="F32" s="22"/>
      <c r="G32" s="23"/>
      <c r="H32" s="7"/>
      <c r="I32" s="43">
        <f t="shared" ref="I32:K32" ca="1" si="27">I5</f>
        <v>5</v>
      </c>
      <c r="J32" s="43">
        <f t="shared" ca="1" si="27"/>
        <v>6</v>
      </c>
      <c r="K32" s="43">
        <f t="shared" ca="1" si="27"/>
        <v>7</v>
      </c>
      <c r="L32" s="22"/>
      <c r="M32" s="23"/>
      <c r="N32" s="7"/>
      <c r="O32" s="43">
        <f t="shared" ref="O32:Q32" ca="1" si="28">O5</f>
        <v>5</v>
      </c>
      <c r="P32" s="43">
        <f t="shared" ca="1" si="28"/>
        <v>0</v>
      </c>
      <c r="Q32" s="43">
        <f t="shared" ca="1" si="28"/>
        <v>8</v>
      </c>
      <c r="R32" s="14"/>
      <c r="S32" s="1"/>
      <c r="T32" s="1"/>
      <c r="U32" s="2">
        <f t="shared" si="23"/>
        <v>2</v>
      </c>
      <c r="V32" s="15">
        <f t="shared" ca="1" si="23"/>
        <v>5</v>
      </c>
      <c r="W32" s="15">
        <f t="shared" ca="1" si="23"/>
        <v>6</v>
      </c>
      <c r="X32" s="15">
        <f t="shared" ca="1" si="23"/>
        <v>7</v>
      </c>
      <c r="Y32" s="16"/>
      <c r="Z32" s="1">
        <f t="shared" si="24"/>
        <v>2</v>
      </c>
      <c r="AA32" s="15">
        <f t="shared" ca="1" si="24"/>
        <v>9</v>
      </c>
      <c r="AB32" s="15">
        <f t="shared" ca="1" si="24"/>
        <v>1</v>
      </c>
      <c r="AC32" s="15">
        <f t="shared" ca="1" si="24"/>
        <v>8</v>
      </c>
      <c r="AD32" s="16"/>
      <c r="AE32" s="42">
        <f t="shared" si="25"/>
        <v>2</v>
      </c>
      <c r="AF32" s="17">
        <f t="shared" ca="1" si="25"/>
        <v>567</v>
      </c>
      <c r="AG32" s="18" t="str">
        <f t="shared" si="25"/>
        <v>＋</v>
      </c>
      <c r="AH32" s="18">
        <f t="shared" ca="1" si="25"/>
        <v>918</v>
      </c>
      <c r="AI32" s="19" t="str">
        <f t="shared" si="25"/>
        <v>＝</v>
      </c>
      <c r="AJ32" s="15">
        <f t="shared" ca="1" si="25"/>
        <v>1485</v>
      </c>
      <c r="AK32" s="16"/>
      <c r="AM32" s="5">
        <f t="shared" ca="1" si="0"/>
        <v>0.35225993048617377</v>
      </c>
      <c r="AN32" s="3">
        <f t="shared" ca="1" si="1"/>
        <v>53</v>
      </c>
      <c r="AP32" s="1">
        <v>32</v>
      </c>
      <c r="AQ32" s="1">
        <v>4</v>
      </c>
      <c r="AR32" s="1">
        <v>5</v>
      </c>
      <c r="AU32" s="5">
        <f t="shared" ca="1" si="2"/>
        <v>0.52215274650638555</v>
      </c>
      <c r="AV32" s="3">
        <f t="shared" ca="1" si="3"/>
        <v>56</v>
      </c>
      <c r="AW32" s="1"/>
      <c r="AX32" s="1">
        <v>32</v>
      </c>
      <c r="AY32" s="1">
        <v>3</v>
      </c>
      <c r="AZ32" s="1">
        <v>1</v>
      </c>
      <c r="BC32" s="5">
        <f t="shared" ca="1" si="4"/>
        <v>0.2579395732535773</v>
      </c>
      <c r="BD32" s="3">
        <f t="shared" ca="1" si="5"/>
        <v>76</v>
      </c>
      <c r="BE32" s="1"/>
      <c r="BF32" s="1">
        <v>32</v>
      </c>
      <c r="BG32" s="1">
        <v>3</v>
      </c>
      <c r="BH32" s="1">
        <v>1</v>
      </c>
    </row>
    <row r="33" spans="1:60" ht="39.950000000000003" customHeight="1" x14ac:dyDescent="0.25">
      <c r="A33" s="20"/>
      <c r="B33" s="44" t="str">
        <f t="shared" si="26"/>
        <v>＋</v>
      </c>
      <c r="C33" s="43">
        <f ca="1">C6</f>
        <v>6</v>
      </c>
      <c r="D33" s="43">
        <f t="shared" ca="1" si="26"/>
        <v>1</v>
      </c>
      <c r="E33" s="43">
        <f t="shared" ca="1" si="26"/>
        <v>1</v>
      </c>
      <c r="F33" s="22"/>
      <c r="G33" s="23"/>
      <c r="H33" s="44" t="str">
        <f t="shared" ref="H33:K33" si="29">H6</f>
        <v>＋</v>
      </c>
      <c r="I33" s="43">
        <f t="shared" ca="1" si="29"/>
        <v>9</v>
      </c>
      <c r="J33" s="43">
        <f t="shared" ca="1" si="29"/>
        <v>1</v>
      </c>
      <c r="K33" s="43">
        <f t="shared" ca="1" si="29"/>
        <v>8</v>
      </c>
      <c r="L33" s="22"/>
      <c r="M33" s="23"/>
      <c r="N33" s="44" t="str">
        <f t="shared" ref="N33:Q33" si="30">N6</f>
        <v>＋</v>
      </c>
      <c r="O33" s="43">
        <f t="shared" ca="1" si="30"/>
        <v>8</v>
      </c>
      <c r="P33" s="43">
        <f t="shared" ca="1" si="30"/>
        <v>9</v>
      </c>
      <c r="Q33" s="43">
        <f t="shared" ca="1" si="30"/>
        <v>7</v>
      </c>
      <c r="R33" s="24"/>
      <c r="S33" s="1"/>
      <c r="T33" s="1"/>
      <c r="U33" s="1">
        <f t="shared" si="23"/>
        <v>3</v>
      </c>
      <c r="V33" s="15">
        <f t="shared" ca="1" si="23"/>
        <v>5</v>
      </c>
      <c r="W33" s="15">
        <f t="shared" ca="1" si="23"/>
        <v>0</v>
      </c>
      <c r="X33" s="15">
        <f t="shared" ca="1" si="23"/>
        <v>8</v>
      </c>
      <c r="Y33" s="16"/>
      <c r="Z33" s="1">
        <f t="shared" si="24"/>
        <v>3</v>
      </c>
      <c r="AA33" s="15">
        <f t="shared" ca="1" si="24"/>
        <v>8</v>
      </c>
      <c r="AB33" s="15">
        <f t="shared" ca="1" si="24"/>
        <v>9</v>
      </c>
      <c r="AC33" s="15">
        <f t="shared" ca="1" si="24"/>
        <v>7</v>
      </c>
      <c r="AD33" s="16"/>
      <c r="AE33" s="42">
        <f t="shared" si="25"/>
        <v>3</v>
      </c>
      <c r="AF33" s="17">
        <f t="shared" ca="1" si="25"/>
        <v>508</v>
      </c>
      <c r="AG33" s="18" t="str">
        <f t="shared" si="25"/>
        <v>＋</v>
      </c>
      <c r="AH33" s="18">
        <f t="shared" ca="1" si="25"/>
        <v>897</v>
      </c>
      <c r="AI33" s="19" t="str">
        <f t="shared" si="25"/>
        <v>＝</v>
      </c>
      <c r="AJ33" s="15">
        <f t="shared" ca="1" si="25"/>
        <v>1405</v>
      </c>
      <c r="AK33" s="16"/>
      <c r="AM33" s="5">
        <f t="shared" ca="1" si="0"/>
        <v>0.83874362899016963</v>
      </c>
      <c r="AN33" s="3">
        <f t="shared" ca="1" si="1"/>
        <v>20</v>
      </c>
      <c r="AP33" s="1">
        <v>33</v>
      </c>
      <c r="AQ33" s="1">
        <v>4</v>
      </c>
      <c r="AR33" s="1">
        <v>6</v>
      </c>
      <c r="AU33" s="5">
        <f t="shared" ca="1" si="2"/>
        <v>0.62208892352483314</v>
      </c>
      <c r="AV33" s="3">
        <f t="shared" ca="1" si="3"/>
        <v>45</v>
      </c>
      <c r="AW33" s="1"/>
      <c r="AX33" s="1">
        <v>33</v>
      </c>
      <c r="AY33" s="1">
        <v>3</v>
      </c>
      <c r="AZ33" s="1">
        <v>2</v>
      </c>
      <c r="BC33" s="5">
        <f t="shared" ca="1" si="4"/>
        <v>0.69389689082936867</v>
      </c>
      <c r="BD33" s="3">
        <f t="shared" ca="1" si="5"/>
        <v>26</v>
      </c>
      <c r="BE33" s="1"/>
      <c r="BF33" s="1">
        <v>33</v>
      </c>
      <c r="BG33" s="1">
        <v>3</v>
      </c>
      <c r="BH33" s="1">
        <v>2</v>
      </c>
    </row>
    <row r="34" spans="1:60" ht="26.1" customHeight="1" x14ac:dyDescent="0.25">
      <c r="A34" s="45"/>
      <c r="B34" s="46" t="str">
        <f ca="1">W45</f>
        <v>①</v>
      </c>
      <c r="C34" s="46" t="str">
        <f ca="1">AA45</f>
        <v/>
      </c>
      <c r="D34" s="46" t="str">
        <f ca="1">AE45</f>
        <v/>
      </c>
      <c r="E34" s="47"/>
      <c r="F34" s="24"/>
      <c r="G34" s="45"/>
      <c r="H34" s="46" t="str">
        <f ca="1">W46</f>
        <v>①</v>
      </c>
      <c r="I34" s="46" t="str">
        <f ca="1">AA46</f>
        <v/>
      </c>
      <c r="J34" s="46" t="str">
        <f ca="1">AE46</f>
        <v>①</v>
      </c>
      <c r="K34" s="46"/>
      <c r="L34" s="24"/>
      <c r="M34" s="45"/>
      <c r="N34" s="46" t="str">
        <f ca="1">W47</f>
        <v>①</v>
      </c>
      <c r="O34" s="46" t="str">
        <f ca="1">AA47</f>
        <v>①</v>
      </c>
      <c r="P34" s="46" t="str">
        <f ca="1">AE47</f>
        <v>①</v>
      </c>
      <c r="Q34" s="47"/>
      <c r="R34" s="24"/>
      <c r="S34" s="1"/>
      <c r="T34" s="1"/>
      <c r="U34" s="1">
        <f t="shared" si="23"/>
        <v>4</v>
      </c>
      <c r="V34" s="15">
        <f t="shared" ca="1" si="23"/>
        <v>7</v>
      </c>
      <c r="W34" s="15">
        <f t="shared" ca="1" si="23"/>
        <v>7</v>
      </c>
      <c r="X34" s="15">
        <f t="shared" ca="1" si="23"/>
        <v>1</v>
      </c>
      <c r="Y34" s="16"/>
      <c r="Z34" s="1">
        <f t="shared" si="24"/>
        <v>4</v>
      </c>
      <c r="AA34" s="15">
        <f t="shared" ca="1" si="24"/>
        <v>6</v>
      </c>
      <c r="AB34" s="15">
        <f t="shared" ca="1" si="24"/>
        <v>8</v>
      </c>
      <c r="AC34" s="15">
        <f t="shared" ca="1" si="24"/>
        <v>9</v>
      </c>
      <c r="AD34" s="16"/>
      <c r="AE34" s="42">
        <f t="shared" si="25"/>
        <v>4</v>
      </c>
      <c r="AF34" s="17">
        <f t="shared" ca="1" si="25"/>
        <v>771</v>
      </c>
      <c r="AG34" s="18" t="str">
        <f t="shared" si="25"/>
        <v>＋</v>
      </c>
      <c r="AH34" s="18">
        <f t="shared" ca="1" si="25"/>
        <v>689</v>
      </c>
      <c r="AI34" s="19" t="str">
        <f t="shared" si="25"/>
        <v>＝</v>
      </c>
      <c r="AJ34" s="15">
        <f t="shared" ca="1" si="25"/>
        <v>1460</v>
      </c>
      <c r="AK34" s="16"/>
      <c r="AM34" s="5">
        <f t="shared" ca="1" si="0"/>
        <v>0.53131307702556818</v>
      </c>
      <c r="AN34" s="3">
        <f t="shared" ca="1" si="1"/>
        <v>39</v>
      </c>
      <c r="AP34" s="1">
        <v>34</v>
      </c>
      <c r="AQ34" s="1">
        <v>4</v>
      </c>
      <c r="AR34" s="1">
        <v>7</v>
      </c>
      <c r="AU34" s="5">
        <f t="shared" ca="1" si="2"/>
        <v>0.78708835111978626</v>
      </c>
      <c r="AV34" s="3">
        <f t="shared" ca="1" si="3"/>
        <v>26</v>
      </c>
      <c r="AW34" s="1"/>
      <c r="AX34" s="1">
        <v>34</v>
      </c>
      <c r="AY34" s="1">
        <v>3</v>
      </c>
      <c r="AZ34" s="1">
        <v>3</v>
      </c>
      <c r="BC34" s="5">
        <f t="shared" ca="1" si="4"/>
        <v>0.7257751832791618</v>
      </c>
      <c r="BD34" s="3">
        <f t="shared" ca="1" si="5"/>
        <v>23</v>
      </c>
      <c r="BE34" s="1"/>
      <c r="BF34" s="1">
        <v>34</v>
      </c>
      <c r="BG34" s="1">
        <v>3</v>
      </c>
      <c r="BH34" s="1">
        <v>3</v>
      </c>
    </row>
    <row r="35" spans="1:60" ht="45" customHeight="1" x14ac:dyDescent="0.7">
      <c r="A35" s="32"/>
      <c r="B35" s="48">
        <f ca="1">MOD(ROUNDDOWN(AJ31/1000,0),10)</f>
        <v>1</v>
      </c>
      <c r="C35" s="49">
        <f ca="1">MOD(ROUNDDOWN(AJ31/100,0),10)</f>
        <v>5</v>
      </c>
      <c r="D35" s="49">
        <f ca="1">MOD(ROUNDDOWN(AJ31/10,0),10)</f>
        <v>5</v>
      </c>
      <c r="E35" s="49">
        <f ca="1">MOD(ROUNDDOWN(AJ31/1,0),10)</f>
        <v>5</v>
      </c>
      <c r="F35" s="14"/>
      <c r="G35" s="32"/>
      <c r="H35" s="48">
        <f ca="1">MOD(ROUNDDOWN(AJ32/1000,0),10)</f>
        <v>1</v>
      </c>
      <c r="I35" s="49">
        <f ca="1">MOD(ROUNDDOWN(AJ32/100,0),10)</f>
        <v>4</v>
      </c>
      <c r="J35" s="49">
        <f ca="1">MOD(ROUNDDOWN(AJ32/10,0),10)</f>
        <v>8</v>
      </c>
      <c r="K35" s="49">
        <f ca="1">MOD(ROUNDDOWN(AJ32/1,0),10)</f>
        <v>5</v>
      </c>
      <c r="L35" s="14"/>
      <c r="M35" s="32"/>
      <c r="N35" s="48">
        <f ca="1">MOD(ROUNDDOWN(AJ33/1000,0),10)</f>
        <v>1</v>
      </c>
      <c r="O35" s="49">
        <f ca="1">MOD(ROUNDDOWN(AJ33/100,0),10)</f>
        <v>4</v>
      </c>
      <c r="P35" s="49">
        <f ca="1">MOD(ROUNDDOWN(AJ33/10,0),10)</f>
        <v>0</v>
      </c>
      <c r="Q35" s="49">
        <f ca="1">MOD(ROUNDDOWN(AJ33/1,0),10)</f>
        <v>5</v>
      </c>
      <c r="R35" s="14"/>
      <c r="S35" s="1"/>
      <c r="T35" s="1"/>
      <c r="U35" s="1">
        <f t="shared" si="23"/>
        <v>5</v>
      </c>
      <c r="V35" s="15">
        <f t="shared" ca="1" si="23"/>
        <v>4</v>
      </c>
      <c r="W35" s="15">
        <f t="shared" ca="1" si="23"/>
        <v>9</v>
      </c>
      <c r="X35" s="15">
        <f t="shared" ca="1" si="23"/>
        <v>5</v>
      </c>
      <c r="Y35" s="16"/>
      <c r="Z35" s="1">
        <f t="shared" si="24"/>
        <v>5</v>
      </c>
      <c r="AA35" s="15">
        <f t="shared" ca="1" si="24"/>
        <v>2</v>
      </c>
      <c r="AB35" s="15">
        <f t="shared" ca="1" si="24"/>
        <v>9</v>
      </c>
      <c r="AC35" s="15">
        <f t="shared" ca="1" si="24"/>
        <v>6</v>
      </c>
      <c r="AD35" s="16"/>
      <c r="AE35" s="42">
        <f t="shared" si="25"/>
        <v>5</v>
      </c>
      <c r="AF35" s="17">
        <f t="shared" ca="1" si="25"/>
        <v>495</v>
      </c>
      <c r="AG35" s="18" t="str">
        <f t="shared" si="25"/>
        <v>＋</v>
      </c>
      <c r="AH35" s="18">
        <f t="shared" ca="1" si="25"/>
        <v>296</v>
      </c>
      <c r="AI35" s="19" t="str">
        <f t="shared" si="25"/>
        <v>＝</v>
      </c>
      <c r="AJ35" s="15">
        <f t="shared" ca="1" si="25"/>
        <v>791</v>
      </c>
      <c r="AK35" s="16"/>
      <c r="AM35" s="5">
        <f t="shared" ca="1" si="0"/>
        <v>0.52893790371216076</v>
      </c>
      <c r="AN35" s="3">
        <f t="shared" ca="1" si="1"/>
        <v>40</v>
      </c>
      <c r="AP35" s="1">
        <v>35</v>
      </c>
      <c r="AQ35" s="1">
        <v>4</v>
      </c>
      <c r="AR35" s="1">
        <v>8</v>
      </c>
      <c r="AU35" s="5">
        <f t="shared" ca="1" si="2"/>
        <v>0.64742775856459556</v>
      </c>
      <c r="AV35" s="3">
        <f t="shared" ca="1" si="3"/>
        <v>41</v>
      </c>
      <c r="AW35" s="1"/>
      <c r="AX35" s="1">
        <v>35</v>
      </c>
      <c r="AY35" s="1">
        <v>3</v>
      </c>
      <c r="AZ35" s="1">
        <v>4</v>
      </c>
      <c r="BC35" s="5">
        <f t="shared" ca="1" si="4"/>
        <v>0.5273251109772894</v>
      </c>
      <c r="BD35" s="3">
        <f t="shared" ca="1" si="5"/>
        <v>41</v>
      </c>
      <c r="BE35" s="1"/>
      <c r="BF35" s="1">
        <v>35</v>
      </c>
      <c r="BG35" s="1">
        <v>3</v>
      </c>
      <c r="BH35" s="1">
        <v>4</v>
      </c>
    </row>
    <row r="36" spans="1:60" ht="17.100000000000001" customHeight="1" x14ac:dyDescent="0.25">
      <c r="A36" s="33"/>
      <c r="B36" s="34"/>
      <c r="C36" s="34"/>
      <c r="D36" s="34"/>
      <c r="E36" s="34"/>
      <c r="F36" s="35"/>
      <c r="G36" s="33"/>
      <c r="H36" s="34"/>
      <c r="I36" s="34"/>
      <c r="J36" s="34"/>
      <c r="K36" s="34"/>
      <c r="L36" s="35"/>
      <c r="M36" s="33"/>
      <c r="N36" s="34"/>
      <c r="O36" s="34"/>
      <c r="P36" s="34"/>
      <c r="Q36" s="34"/>
      <c r="R36" s="35"/>
      <c r="S36" s="1"/>
      <c r="T36" s="1"/>
      <c r="U36" s="1">
        <f t="shared" si="23"/>
        <v>6</v>
      </c>
      <c r="V36" s="15">
        <f t="shared" ca="1" si="23"/>
        <v>1</v>
      </c>
      <c r="W36" s="15">
        <f t="shared" ca="1" si="23"/>
        <v>5</v>
      </c>
      <c r="X36" s="15">
        <f t="shared" ca="1" si="23"/>
        <v>0</v>
      </c>
      <c r="Y36" s="16"/>
      <c r="Z36" s="1">
        <f t="shared" si="24"/>
        <v>6</v>
      </c>
      <c r="AA36" s="15">
        <f t="shared" ca="1" si="24"/>
        <v>8</v>
      </c>
      <c r="AB36" s="15">
        <f t="shared" ca="1" si="24"/>
        <v>6</v>
      </c>
      <c r="AC36" s="15">
        <f t="shared" ca="1" si="24"/>
        <v>6</v>
      </c>
      <c r="AD36" s="16"/>
      <c r="AE36" s="42">
        <f t="shared" si="25"/>
        <v>6</v>
      </c>
      <c r="AF36" s="17">
        <f t="shared" ca="1" si="25"/>
        <v>150</v>
      </c>
      <c r="AG36" s="18" t="str">
        <f t="shared" si="25"/>
        <v>＋</v>
      </c>
      <c r="AH36" s="18">
        <f t="shared" ca="1" si="25"/>
        <v>866</v>
      </c>
      <c r="AI36" s="19" t="str">
        <f t="shared" si="25"/>
        <v>＝</v>
      </c>
      <c r="AJ36" s="15">
        <f t="shared" ca="1" si="25"/>
        <v>1016</v>
      </c>
      <c r="AK36" s="16"/>
      <c r="AM36" s="5">
        <f t="shared" ca="1" si="0"/>
        <v>0.15421310232097163</v>
      </c>
      <c r="AN36" s="3">
        <f t="shared" ca="1" si="1"/>
        <v>66</v>
      </c>
      <c r="AP36" s="1">
        <v>36</v>
      </c>
      <c r="AQ36" s="1">
        <v>4</v>
      </c>
      <c r="AR36" s="1">
        <v>9</v>
      </c>
      <c r="AU36" s="5">
        <f t="shared" ca="1" si="2"/>
        <v>0.39009099572824801</v>
      </c>
      <c r="AV36" s="3">
        <f t="shared" ca="1" si="3"/>
        <v>67</v>
      </c>
      <c r="AW36" s="1"/>
      <c r="AX36" s="1">
        <v>36</v>
      </c>
      <c r="AY36" s="1">
        <v>3</v>
      </c>
      <c r="AZ36" s="1">
        <v>5</v>
      </c>
      <c r="BC36" s="5">
        <f t="shared" ca="1" si="4"/>
        <v>0.23068046713951162</v>
      </c>
      <c r="BD36" s="3">
        <f t="shared" ca="1" si="5"/>
        <v>81</v>
      </c>
      <c r="BE36" s="1"/>
      <c r="BF36" s="1">
        <v>36</v>
      </c>
      <c r="BG36" s="1">
        <v>3</v>
      </c>
      <c r="BH36" s="1">
        <v>5</v>
      </c>
    </row>
    <row r="37" spans="1:60" ht="17.100000000000001" customHeight="1" x14ac:dyDescent="0.25">
      <c r="A37" s="8"/>
      <c r="B37" s="9"/>
      <c r="C37" s="10"/>
      <c r="D37" s="9"/>
      <c r="E37" s="9"/>
      <c r="F37" s="11"/>
      <c r="G37" s="8"/>
      <c r="H37" s="9"/>
      <c r="I37" s="10"/>
      <c r="J37" s="9"/>
      <c r="K37" s="9"/>
      <c r="L37" s="11"/>
      <c r="M37" s="8"/>
      <c r="N37" s="9"/>
      <c r="O37" s="10"/>
      <c r="P37" s="9"/>
      <c r="Q37" s="9"/>
      <c r="R37" s="11"/>
      <c r="S37" s="1"/>
      <c r="T37" s="1"/>
      <c r="U37" s="1">
        <f t="shared" si="23"/>
        <v>7</v>
      </c>
      <c r="V37" s="15">
        <f t="shared" ca="1" si="23"/>
        <v>8</v>
      </c>
      <c r="W37" s="15">
        <f t="shared" ca="1" si="23"/>
        <v>7</v>
      </c>
      <c r="X37" s="15">
        <f t="shared" ca="1" si="23"/>
        <v>9</v>
      </c>
      <c r="Y37" s="16"/>
      <c r="Z37" s="1">
        <f t="shared" si="24"/>
        <v>7</v>
      </c>
      <c r="AA37" s="15">
        <f t="shared" ca="1" si="24"/>
        <v>8</v>
      </c>
      <c r="AB37" s="15">
        <f t="shared" ca="1" si="24"/>
        <v>9</v>
      </c>
      <c r="AC37" s="15">
        <f t="shared" ca="1" si="24"/>
        <v>0</v>
      </c>
      <c r="AD37" s="16"/>
      <c r="AE37" s="42">
        <f t="shared" si="25"/>
        <v>7</v>
      </c>
      <c r="AF37" s="17">
        <f t="shared" ca="1" si="25"/>
        <v>879</v>
      </c>
      <c r="AG37" s="18" t="str">
        <f t="shared" si="25"/>
        <v>＋</v>
      </c>
      <c r="AH37" s="18">
        <f t="shared" ca="1" si="25"/>
        <v>890</v>
      </c>
      <c r="AI37" s="19" t="str">
        <f t="shared" si="25"/>
        <v>＝</v>
      </c>
      <c r="AJ37" s="15">
        <f t="shared" ca="1" si="25"/>
        <v>1769</v>
      </c>
      <c r="AK37" s="16"/>
      <c r="AM37" s="5">
        <f t="shared" ca="1" si="0"/>
        <v>0.67314312997042358</v>
      </c>
      <c r="AN37" s="3">
        <f t="shared" ca="1" si="1"/>
        <v>28</v>
      </c>
      <c r="AP37" s="1">
        <v>37</v>
      </c>
      <c r="AQ37" s="1">
        <v>5</v>
      </c>
      <c r="AR37" s="1">
        <v>1</v>
      </c>
      <c r="AU37" s="5">
        <f t="shared" ca="1" si="2"/>
        <v>0.78844512380888865</v>
      </c>
      <c r="AV37" s="3">
        <f t="shared" ca="1" si="3"/>
        <v>25</v>
      </c>
      <c r="AW37" s="1"/>
      <c r="AX37" s="1">
        <v>37</v>
      </c>
      <c r="AY37" s="1">
        <v>3</v>
      </c>
      <c r="AZ37" s="1">
        <v>6</v>
      </c>
      <c r="BC37" s="5">
        <f t="shared" ca="1" si="4"/>
        <v>0.78729713516804845</v>
      </c>
      <c r="BD37" s="3">
        <f t="shared" ca="1" si="5"/>
        <v>18</v>
      </c>
      <c r="BE37" s="1"/>
      <c r="BF37" s="1">
        <v>37</v>
      </c>
      <c r="BG37" s="1">
        <v>3</v>
      </c>
      <c r="BH37" s="1">
        <v>6</v>
      </c>
    </row>
    <row r="38" spans="1:60" ht="39.950000000000003" customHeight="1" x14ac:dyDescent="0.25">
      <c r="A38" s="12"/>
      <c r="B38" s="7"/>
      <c r="C38" s="43">
        <f t="shared" ref="C38:E38" ca="1" si="31">C11</f>
        <v>7</v>
      </c>
      <c r="D38" s="43">
        <f t="shared" ca="1" si="31"/>
        <v>7</v>
      </c>
      <c r="E38" s="43">
        <f t="shared" ca="1" si="31"/>
        <v>1</v>
      </c>
      <c r="F38" s="14"/>
      <c r="G38" s="12"/>
      <c r="H38" s="7"/>
      <c r="I38" s="43">
        <f t="shared" ref="I38:K38" ca="1" si="32">I11</f>
        <v>4</v>
      </c>
      <c r="J38" s="43">
        <f t="shared" ca="1" si="32"/>
        <v>9</v>
      </c>
      <c r="K38" s="43">
        <f t="shared" ca="1" si="32"/>
        <v>5</v>
      </c>
      <c r="L38" s="14"/>
      <c r="M38" s="12"/>
      <c r="N38" s="7"/>
      <c r="O38" s="43">
        <f t="shared" ref="O38:Q38" ca="1" si="33">O11</f>
        <v>1</v>
      </c>
      <c r="P38" s="43">
        <f t="shared" ca="1" si="33"/>
        <v>5</v>
      </c>
      <c r="Q38" s="43">
        <f t="shared" ca="1" si="33"/>
        <v>0</v>
      </c>
      <c r="R38" s="14"/>
      <c r="S38" s="1"/>
      <c r="T38" s="1"/>
      <c r="U38" s="1">
        <f t="shared" si="23"/>
        <v>8</v>
      </c>
      <c r="V38" s="15">
        <f t="shared" ca="1" si="23"/>
        <v>8</v>
      </c>
      <c r="W38" s="15">
        <f t="shared" ca="1" si="23"/>
        <v>0</v>
      </c>
      <c r="X38" s="15">
        <f t="shared" ca="1" si="23"/>
        <v>7</v>
      </c>
      <c r="Y38" s="16"/>
      <c r="Z38" s="1">
        <f t="shared" si="24"/>
        <v>8</v>
      </c>
      <c r="AA38" s="15">
        <f t="shared" ca="1" si="24"/>
        <v>1</v>
      </c>
      <c r="AB38" s="15">
        <f t="shared" ca="1" si="24"/>
        <v>5</v>
      </c>
      <c r="AC38" s="15">
        <f t="shared" ca="1" si="24"/>
        <v>4</v>
      </c>
      <c r="AD38" s="16"/>
      <c r="AE38" s="42">
        <f t="shared" si="25"/>
        <v>8</v>
      </c>
      <c r="AF38" s="17">
        <f t="shared" ca="1" si="25"/>
        <v>807</v>
      </c>
      <c r="AG38" s="18" t="str">
        <f t="shared" si="25"/>
        <v>＋</v>
      </c>
      <c r="AH38" s="18">
        <f t="shared" ca="1" si="25"/>
        <v>154</v>
      </c>
      <c r="AI38" s="19" t="str">
        <f t="shared" si="25"/>
        <v>＝</v>
      </c>
      <c r="AJ38" s="15">
        <f t="shared" ca="1" si="25"/>
        <v>961</v>
      </c>
      <c r="AK38" s="16"/>
      <c r="AM38" s="5">
        <f t="shared" ca="1" si="0"/>
        <v>0.94905694784751293</v>
      </c>
      <c r="AN38" s="3">
        <f t="shared" ca="1" si="1"/>
        <v>6</v>
      </c>
      <c r="AP38" s="1">
        <v>38</v>
      </c>
      <c r="AQ38" s="1">
        <v>5</v>
      </c>
      <c r="AR38" s="1">
        <v>2</v>
      </c>
      <c r="AU38" s="5">
        <f t="shared" ca="1" si="2"/>
        <v>0.42414429509127061</v>
      </c>
      <c r="AV38" s="3">
        <f t="shared" ca="1" si="3"/>
        <v>63</v>
      </c>
      <c r="AW38" s="1"/>
      <c r="AX38" s="1">
        <v>38</v>
      </c>
      <c r="AY38" s="1">
        <v>3</v>
      </c>
      <c r="AZ38" s="1">
        <v>7</v>
      </c>
      <c r="BC38" s="5">
        <f t="shared" ca="1" si="4"/>
        <v>0.89267456953990698</v>
      </c>
      <c r="BD38" s="3">
        <f t="shared" ca="1" si="5"/>
        <v>9</v>
      </c>
      <c r="BE38" s="1"/>
      <c r="BF38" s="1">
        <v>38</v>
      </c>
      <c r="BG38" s="1">
        <v>3</v>
      </c>
      <c r="BH38" s="1">
        <v>7</v>
      </c>
    </row>
    <row r="39" spans="1:60" ht="39.950000000000003" customHeight="1" x14ac:dyDescent="0.25">
      <c r="A39" s="20"/>
      <c r="B39" s="44" t="str">
        <f t="shared" ref="B39:E39" si="34">B12</f>
        <v>＋</v>
      </c>
      <c r="C39" s="43">
        <f ca="1">C12</f>
        <v>6</v>
      </c>
      <c r="D39" s="43">
        <f t="shared" ca="1" si="34"/>
        <v>8</v>
      </c>
      <c r="E39" s="43">
        <f t="shared" ca="1" si="34"/>
        <v>9</v>
      </c>
      <c r="F39" s="22"/>
      <c r="G39" s="23"/>
      <c r="H39" s="44" t="str">
        <f t="shared" ref="H39:K39" si="35">H12</f>
        <v>＋</v>
      </c>
      <c r="I39" s="43">
        <f t="shared" ca="1" si="35"/>
        <v>2</v>
      </c>
      <c r="J39" s="43">
        <f t="shared" ca="1" si="35"/>
        <v>9</v>
      </c>
      <c r="K39" s="43">
        <f t="shared" ca="1" si="35"/>
        <v>6</v>
      </c>
      <c r="L39" s="22"/>
      <c r="M39" s="23"/>
      <c r="N39" s="44" t="str">
        <f t="shared" ref="N39:Q39" si="36">N12</f>
        <v>＋</v>
      </c>
      <c r="O39" s="43">
        <f t="shared" ca="1" si="36"/>
        <v>8</v>
      </c>
      <c r="P39" s="43">
        <f t="shared" ca="1" si="36"/>
        <v>6</v>
      </c>
      <c r="Q39" s="43">
        <f t="shared" ca="1" si="36"/>
        <v>6</v>
      </c>
      <c r="R39" s="24"/>
      <c r="S39" s="1"/>
      <c r="T39" s="1"/>
      <c r="U39" s="1">
        <f t="shared" si="23"/>
        <v>9</v>
      </c>
      <c r="V39" s="15">
        <f t="shared" ca="1" si="23"/>
        <v>6</v>
      </c>
      <c r="W39" s="15">
        <f t="shared" ca="1" si="23"/>
        <v>0</v>
      </c>
      <c r="X39" s="15">
        <f t="shared" ca="1" si="23"/>
        <v>5</v>
      </c>
      <c r="Y39" s="16"/>
      <c r="Z39" s="1">
        <f t="shared" si="24"/>
        <v>9</v>
      </c>
      <c r="AA39" s="15">
        <f t="shared" ca="1" si="24"/>
        <v>4</v>
      </c>
      <c r="AB39" s="15">
        <f t="shared" ca="1" si="24"/>
        <v>1</v>
      </c>
      <c r="AC39" s="15">
        <f t="shared" ca="1" si="24"/>
        <v>5</v>
      </c>
      <c r="AD39" s="16"/>
      <c r="AE39" s="42">
        <f t="shared" si="25"/>
        <v>9</v>
      </c>
      <c r="AF39" s="17">
        <f t="shared" ca="1" si="25"/>
        <v>605</v>
      </c>
      <c r="AG39" s="18" t="str">
        <f t="shared" si="25"/>
        <v>＋</v>
      </c>
      <c r="AH39" s="18">
        <f t="shared" ca="1" si="25"/>
        <v>415</v>
      </c>
      <c r="AI39" s="19" t="str">
        <f t="shared" si="25"/>
        <v>＝</v>
      </c>
      <c r="AJ39" s="15">
        <f t="shared" ca="1" si="25"/>
        <v>1020</v>
      </c>
      <c r="AK39" s="16"/>
      <c r="AM39" s="5">
        <f t="shared" ca="1" si="0"/>
        <v>0.93802867388279143</v>
      </c>
      <c r="AN39" s="3">
        <f t="shared" ca="1" si="1"/>
        <v>10</v>
      </c>
      <c r="AP39" s="1">
        <v>39</v>
      </c>
      <c r="AQ39" s="1">
        <v>5</v>
      </c>
      <c r="AR39" s="1">
        <v>3</v>
      </c>
      <c r="AU39" s="5">
        <f t="shared" ca="1" si="2"/>
        <v>0.79400460330264777</v>
      </c>
      <c r="AV39" s="3">
        <f t="shared" ca="1" si="3"/>
        <v>24</v>
      </c>
      <c r="AW39" s="1"/>
      <c r="AX39" s="1">
        <v>39</v>
      </c>
      <c r="AY39" s="1">
        <v>3</v>
      </c>
      <c r="AZ39" s="1">
        <v>8</v>
      </c>
      <c r="BC39" s="5">
        <f t="shared" ca="1" si="4"/>
        <v>0.15298360205722317</v>
      </c>
      <c r="BD39" s="3">
        <f t="shared" ca="1" si="5"/>
        <v>92</v>
      </c>
      <c r="BE39" s="1"/>
      <c r="BF39" s="1">
        <v>39</v>
      </c>
      <c r="BG39" s="1">
        <v>3</v>
      </c>
      <c r="BH39" s="1">
        <v>8</v>
      </c>
    </row>
    <row r="40" spans="1:60" ht="26.1" customHeight="1" x14ac:dyDescent="0.25">
      <c r="A40" s="45"/>
      <c r="B40" s="46" t="str">
        <f ca="1">W48</f>
        <v>①</v>
      </c>
      <c r="C40" s="46" t="str">
        <f ca="1">AA48</f>
        <v>①</v>
      </c>
      <c r="D40" s="46" t="str">
        <f ca="1">AE48</f>
        <v>①</v>
      </c>
      <c r="E40" s="47"/>
      <c r="F40" s="24"/>
      <c r="G40" s="45"/>
      <c r="H40" s="46" t="str">
        <f ca="1">W49</f>
        <v/>
      </c>
      <c r="I40" s="46" t="str">
        <f ca="1">AA49</f>
        <v>①</v>
      </c>
      <c r="J40" s="46" t="str">
        <f ca="1">AE49</f>
        <v>①</v>
      </c>
      <c r="K40" s="47"/>
      <c r="L40" s="24"/>
      <c r="M40" s="45"/>
      <c r="N40" s="46" t="str">
        <f ca="1">W50</f>
        <v>①</v>
      </c>
      <c r="O40" s="46" t="str">
        <f ca="1">AA50</f>
        <v>①</v>
      </c>
      <c r="P40" s="46" t="str">
        <f ca="1">AE50</f>
        <v/>
      </c>
      <c r="Q40" s="47"/>
      <c r="R40" s="24"/>
      <c r="S40" s="1"/>
      <c r="T40" s="1"/>
      <c r="U40" s="1">
        <f t="shared" si="23"/>
        <v>10</v>
      </c>
      <c r="V40" s="15">
        <f t="shared" ca="1" si="23"/>
        <v>6</v>
      </c>
      <c r="W40" s="15">
        <f t="shared" ca="1" si="23"/>
        <v>9</v>
      </c>
      <c r="X40" s="15">
        <f t="shared" ca="1" si="23"/>
        <v>9</v>
      </c>
      <c r="Y40" s="16"/>
      <c r="Z40" s="1">
        <f t="shared" si="24"/>
        <v>10</v>
      </c>
      <c r="AA40" s="15">
        <f t="shared" ca="1" si="24"/>
        <v>6</v>
      </c>
      <c r="AB40" s="15">
        <f t="shared" ca="1" si="24"/>
        <v>7</v>
      </c>
      <c r="AC40" s="15">
        <f t="shared" ca="1" si="24"/>
        <v>7</v>
      </c>
      <c r="AD40" s="16"/>
      <c r="AE40" s="42">
        <f t="shared" si="25"/>
        <v>10</v>
      </c>
      <c r="AF40" s="17">
        <f t="shared" ca="1" si="25"/>
        <v>699</v>
      </c>
      <c r="AG40" s="18" t="str">
        <f t="shared" si="25"/>
        <v>＋</v>
      </c>
      <c r="AH40" s="18">
        <f t="shared" ca="1" si="25"/>
        <v>677</v>
      </c>
      <c r="AI40" s="19" t="str">
        <f t="shared" si="25"/>
        <v>＝</v>
      </c>
      <c r="AJ40" s="15">
        <f t="shared" ca="1" si="25"/>
        <v>1376</v>
      </c>
      <c r="AK40" s="16"/>
      <c r="AM40" s="5">
        <f t="shared" ca="1" si="0"/>
        <v>0.58165287668190668</v>
      </c>
      <c r="AN40" s="3">
        <f t="shared" ca="1" si="1"/>
        <v>36</v>
      </c>
      <c r="AP40" s="1">
        <v>40</v>
      </c>
      <c r="AQ40" s="1">
        <v>5</v>
      </c>
      <c r="AR40" s="1">
        <v>4</v>
      </c>
      <c r="AU40" s="5">
        <f t="shared" ca="1" si="2"/>
        <v>0.74624094305847211</v>
      </c>
      <c r="AV40" s="3">
        <f t="shared" ca="1" si="3"/>
        <v>33</v>
      </c>
      <c r="AW40" s="1"/>
      <c r="AX40" s="1">
        <v>40</v>
      </c>
      <c r="AY40" s="1">
        <v>3</v>
      </c>
      <c r="AZ40" s="1">
        <v>9</v>
      </c>
      <c r="BC40" s="5">
        <f t="shared" ca="1" si="4"/>
        <v>0.32452126201250209</v>
      </c>
      <c r="BD40" s="3">
        <f t="shared" ca="1" si="5"/>
        <v>68</v>
      </c>
      <c r="BE40" s="1"/>
      <c r="BF40" s="1">
        <v>40</v>
      </c>
      <c r="BG40" s="1">
        <v>3</v>
      </c>
      <c r="BH40" s="1">
        <v>9</v>
      </c>
    </row>
    <row r="41" spans="1:60" ht="45" customHeight="1" x14ac:dyDescent="0.7">
      <c r="A41" s="32"/>
      <c r="B41" s="48">
        <f ca="1">MOD(ROUNDDOWN(AJ34/1000,0),10)</f>
        <v>1</v>
      </c>
      <c r="C41" s="49">
        <f ca="1">MOD(ROUNDDOWN(AJ34/100,0),10)</f>
        <v>4</v>
      </c>
      <c r="D41" s="49">
        <f ca="1">MOD(ROUNDDOWN(AJ34/10,0),10)</f>
        <v>6</v>
      </c>
      <c r="E41" s="49">
        <f ca="1">MOD(ROUNDDOWN(AJ34/1,0),10)</f>
        <v>0</v>
      </c>
      <c r="F41" s="14"/>
      <c r="G41" s="32"/>
      <c r="H41" s="48">
        <f ca="1">MOD(ROUNDDOWN(AJ35/1000,0),10)</f>
        <v>0</v>
      </c>
      <c r="I41" s="49">
        <f ca="1">MOD(ROUNDDOWN(AJ35/100,0),10)</f>
        <v>7</v>
      </c>
      <c r="J41" s="49">
        <f ca="1">MOD(ROUNDDOWN(AJ35/10,0),10)</f>
        <v>9</v>
      </c>
      <c r="K41" s="49">
        <f ca="1">MOD(ROUNDDOWN(AJ35/1,0),10)</f>
        <v>1</v>
      </c>
      <c r="L41" s="14"/>
      <c r="M41" s="32"/>
      <c r="N41" s="48">
        <f ca="1">MOD(ROUNDDOWN(AJ36/1000,0),10)</f>
        <v>1</v>
      </c>
      <c r="O41" s="49">
        <f ca="1">MOD(ROUNDDOWN(AJ36/100,0),10)</f>
        <v>0</v>
      </c>
      <c r="P41" s="49">
        <f ca="1">MOD(ROUNDDOWN(AJ36/10,0),10)</f>
        <v>1</v>
      </c>
      <c r="Q41" s="49">
        <f ca="1">MOD(ROUNDDOWN(AJ36/1,0),10)</f>
        <v>6</v>
      </c>
      <c r="R41" s="14"/>
      <c r="S41" s="1"/>
      <c r="T41" s="1"/>
      <c r="U41" s="1">
        <f t="shared" si="23"/>
        <v>11</v>
      </c>
      <c r="V41" s="15">
        <f t="shared" ca="1" si="23"/>
        <v>4</v>
      </c>
      <c r="W41" s="15">
        <f t="shared" ca="1" si="23"/>
        <v>1</v>
      </c>
      <c r="X41" s="15">
        <f t="shared" ca="1" si="23"/>
        <v>8</v>
      </c>
      <c r="Y41" s="16"/>
      <c r="Z41" s="1">
        <f t="shared" si="24"/>
        <v>11</v>
      </c>
      <c r="AA41" s="15">
        <f t="shared" ca="1" si="24"/>
        <v>5</v>
      </c>
      <c r="AB41" s="15">
        <f t="shared" ca="1" si="24"/>
        <v>8</v>
      </c>
      <c r="AC41" s="15">
        <f t="shared" ca="1" si="24"/>
        <v>2</v>
      </c>
      <c r="AD41" s="16"/>
      <c r="AE41" s="42">
        <f t="shared" si="25"/>
        <v>11</v>
      </c>
      <c r="AF41" s="17">
        <f t="shared" ca="1" si="25"/>
        <v>418</v>
      </c>
      <c r="AG41" s="18" t="str">
        <f t="shared" si="25"/>
        <v>＋</v>
      </c>
      <c r="AH41" s="18">
        <f t="shared" ca="1" si="25"/>
        <v>582</v>
      </c>
      <c r="AI41" s="19" t="str">
        <f t="shared" si="25"/>
        <v>＝</v>
      </c>
      <c r="AJ41" s="15">
        <f t="shared" ca="1" si="25"/>
        <v>1000</v>
      </c>
      <c r="AK41" s="16"/>
      <c r="AM41" s="5">
        <f t="shared" ca="1" si="0"/>
        <v>0.24942552424196918</v>
      </c>
      <c r="AN41" s="3">
        <f t="shared" ca="1" si="1"/>
        <v>61</v>
      </c>
      <c r="AP41" s="1">
        <v>41</v>
      </c>
      <c r="AQ41" s="1">
        <v>5</v>
      </c>
      <c r="AR41" s="1">
        <v>5</v>
      </c>
      <c r="AU41" s="5">
        <f t="shared" ca="1" si="2"/>
        <v>0.74917223271491284</v>
      </c>
      <c r="AV41" s="3">
        <f t="shared" ca="1" si="3"/>
        <v>32</v>
      </c>
      <c r="AW41" s="1"/>
      <c r="AX41" s="1">
        <v>41</v>
      </c>
      <c r="AY41" s="1">
        <v>4</v>
      </c>
      <c r="AZ41" s="1">
        <v>0</v>
      </c>
      <c r="BC41" s="5">
        <f t="shared" ca="1" si="4"/>
        <v>0.74678260746070613</v>
      </c>
      <c r="BD41" s="3">
        <f t="shared" ca="1" si="5"/>
        <v>21</v>
      </c>
      <c r="BE41" s="1"/>
      <c r="BF41" s="1">
        <v>41</v>
      </c>
      <c r="BG41" s="1">
        <v>4</v>
      </c>
      <c r="BH41" s="1">
        <v>0</v>
      </c>
    </row>
    <row r="42" spans="1:60" ht="17.100000000000001" customHeight="1" x14ac:dyDescent="0.25">
      <c r="A42" s="33"/>
      <c r="B42" s="34"/>
      <c r="C42" s="34"/>
      <c r="D42" s="34"/>
      <c r="E42" s="34"/>
      <c r="F42" s="35"/>
      <c r="G42" s="33"/>
      <c r="H42" s="34"/>
      <c r="I42" s="34"/>
      <c r="J42" s="34"/>
      <c r="K42" s="34"/>
      <c r="L42" s="35"/>
      <c r="M42" s="33"/>
      <c r="N42" s="34"/>
      <c r="O42" s="34"/>
      <c r="P42" s="34"/>
      <c r="Q42" s="34"/>
      <c r="R42" s="35"/>
      <c r="S42" s="1"/>
      <c r="T42" s="1"/>
      <c r="U42" s="1">
        <f t="shared" si="23"/>
        <v>12</v>
      </c>
      <c r="V42" s="15">
        <f t="shared" ca="1" si="23"/>
        <v>1</v>
      </c>
      <c r="W42" s="15">
        <f t="shared" ca="1" si="23"/>
        <v>2</v>
      </c>
      <c r="X42" s="15">
        <f t="shared" ca="1" si="23"/>
        <v>1</v>
      </c>
      <c r="Y42" s="16"/>
      <c r="Z42" s="1">
        <f t="shared" si="24"/>
        <v>12</v>
      </c>
      <c r="AA42" s="15">
        <f t="shared" ca="1" si="24"/>
        <v>7</v>
      </c>
      <c r="AB42" s="15">
        <f t="shared" ca="1" si="24"/>
        <v>6</v>
      </c>
      <c r="AC42" s="15">
        <f t="shared" ca="1" si="24"/>
        <v>4</v>
      </c>
      <c r="AD42" s="16"/>
      <c r="AE42" s="42">
        <f t="shared" si="25"/>
        <v>12</v>
      </c>
      <c r="AF42" s="17">
        <f t="shared" ca="1" si="25"/>
        <v>121</v>
      </c>
      <c r="AG42" s="18" t="str">
        <f t="shared" si="25"/>
        <v>＋</v>
      </c>
      <c r="AH42" s="18">
        <f t="shared" ca="1" si="25"/>
        <v>764</v>
      </c>
      <c r="AI42" s="19" t="str">
        <f t="shared" si="25"/>
        <v>＝</v>
      </c>
      <c r="AJ42" s="15">
        <f t="shared" ca="1" si="25"/>
        <v>885</v>
      </c>
      <c r="AK42" s="16"/>
      <c r="AM42" s="5">
        <f t="shared" ca="1" si="0"/>
        <v>0.48523090215640607</v>
      </c>
      <c r="AN42" s="3">
        <f t="shared" ca="1" si="1"/>
        <v>42</v>
      </c>
      <c r="AP42" s="1">
        <v>42</v>
      </c>
      <c r="AQ42" s="1">
        <v>5</v>
      </c>
      <c r="AR42" s="1">
        <v>6</v>
      </c>
      <c r="AU42" s="5">
        <f t="shared" ca="1" si="2"/>
        <v>0.46335524220742008</v>
      </c>
      <c r="AV42" s="3">
        <f t="shared" ca="1" si="3"/>
        <v>61</v>
      </c>
      <c r="AW42" s="1"/>
      <c r="AX42" s="1">
        <v>42</v>
      </c>
      <c r="AY42" s="1">
        <v>4</v>
      </c>
      <c r="AZ42" s="1">
        <v>1</v>
      </c>
      <c r="BC42" s="5">
        <f t="shared" ca="1" si="4"/>
        <v>0.51221029255234474</v>
      </c>
      <c r="BD42" s="3">
        <f t="shared" ca="1" si="5"/>
        <v>44</v>
      </c>
      <c r="BE42" s="1"/>
      <c r="BF42" s="1">
        <v>42</v>
      </c>
      <c r="BG42" s="1">
        <v>4</v>
      </c>
      <c r="BH42" s="1">
        <v>1</v>
      </c>
    </row>
    <row r="43" spans="1:60" ht="17.100000000000001" customHeight="1" x14ac:dyDescent="0.25">
      <c r="A43" s="8"/>
      <c r="B43" s="9"/>
      <c r="C43" s="10"/>
      <c r="D43" s="9"/>
      <c r="E43" s="9"/>
      <c r="F43" s="11"/>
      <c r="G43" s="8"/>
      <c r="H43" s="9"/>
      <c r="I43" s="10"/>
      <c r="J43" s="9"/>
      <c r="K43" s="9"/>
      <c r="L43" s="11"/>
      <c r="M43" s="8"/>
      <c r="N43" s="9"/>
      <c r="O43" s="10"/>
      <c r="P43" s="9"/>
      <c r="Q43" s="9"/>
      <c r="R43" s="11"/>
      <c r="S43" s="1"/>
      <c r="T43" s="1"/>
      <c r="U43" s="1" t="s">
        <v>23</v>
      </c>
      <c r="V43" s="1"/>
      <c r="AM43" s="5">
        <f t="shared" ca="1" si="0"/>
        <v>0.95282061288644893</v>
      </c>
      <c r="AN43" s="3">
        <f t="shared" ca="1" si="1"/>
        <v>5</v>
      </c>
      <c r="AP43" s="1">
        <v>43</v>
      </c>
      <c r="AQ43" s="1">
        <v>5</v>
      </c>
      <c r="AR43" s="1">
        <v>7</v>
      </c>
      <c r="AU43" s="5">
        <f t="shared" ca="1" si="2"/>
        <v>0.9081619329095445</v>
      </c>
      <c r="AV43" s="3">
        <f t="shared" ca="1" si="3"/>
        <v>8</v>
      </c>
      <c r="AW43" s="1"/>
      <c r="AX43" s="1">
        <v>43</v>
      </c>
      <c r="AY43" s="1">
        <v>4</v>
      </c>
      <c r="AZ43" s="1">
        <v>2</v>
      </c>
      <c r="BC43" s="5">
        <f t="shared" ca="1" si="4"/>
        <v>0.85308376019784404</v>
      </c>
      <c r="BD43" s="3">
        <f t="shared" ca="1" si="5"/>
        <v>14</v>
      </c>
      <c r="BE43" s="1"/>
      <c r="BF43" s="1">
        <v>43</v>
      </c>
      <c r="BG43" s="1">
        <v>4</v>
      </c>
      <c r="BH43" s="1">
        <v>2</v>
      </c>
    </row>
    <row r="44" spans="1:60" ht="39.950000000000003" customHeight="1" x14ac:dyDescent="0.25">
      <c r="A44" s="12"/>
      <c r="B44" s="7"/>
      <c r="C44" s="43">
        <f t="shared" ref="C44:E44" ca="1" si="37">C17</f>
        <v>8</v>
      </c>
      <c r="D44" s="43">
        <f t="shared" ca="1" si="37"/>
        <v>7</v>
      </c>
      <c r="E44" s="43">
        <f t="shared" ca="1" si="37"/>
        <v>9</v>
      </c>
      <c r="F44" s="14"/>
      <c r="G44" s="12"/>
      <c r="H44" s="7"/>
      <c r="I44" s="43">
        <f t="shared" ref="I44:K44" ca="1" si="38">I17</f>
        <v>8</v>
      </c>
      <c r="J44" s="43">
        <f t="shared" ca="1" si="38"/>
        <v>0</v>
      </c>
      <c r="K44" s="43">
        <f t="shared" ca="1" si="38"/>
        <v>7</v>
      </c>
      <c r="L44" s="14"/>
      <c r="M44" s="12"/>
      <c r="N44" s="7"/>
      <c r="O44" s="43">
        <f t="shared" ref="O44:Q44" ca="1" si="39">O17</f>
        <v>6</v>
      </c>
      <c r="P44" s="43">
        <f t="shared" ca="1" si="39"/>
        <v>0</v>
      </c>
      <c r="Q44" s="43">
        <f t="shared" ca="1" si="39"/>
        <v>5</v>
      </c>
      <c r="R44" s="14"/>
      <c r="S44" s="1"/>
      <c r="T44" s="1"/>
      <c r="U44" s="1"/>
      <c r="V44" s="1"/>
      <c r="Z44" s="4" t="s">
        <v>5</v>
      </c>
      <c r="AA44" s="4"/>
      <c r="AD44" s="4" t="s">
        <v>6</v>
      </c>
      <c r="AE44" s="4"/>
      <c r="AM44" s="5">
        <f t="shared" ca="1" si="0"/>
        <v>0.76774393608031655</v>
      </c>
      <c r="AN44" s="3">
        <f t="shared" ca="1" si="1"/>
        <v>22</v>
      </c>
      <c r="AP44" s="1">
        <v>44</v>
      </c>
      <c r="AQ44" s="1">
        <v>5</v>
      </c>
      <c r="AR44" s="1">
        <v>8</v>
      </c>
      <c r="AU44" s="5">
        <f t="shared" ca="1" si="2"/>
        <v>0.31416212139011679</v>
      </c>
      <c r="AV44" s="3">
        <f t="shared" ca="1" si="3"/>
        <v>76</v>
      </c>
      <c r="AW44" s="1"/>
      <c r="AX44" s="1">
        <v>44</v>
      </c>
      <c r="AY44" s="1">
        <v>4</v>
      </c>
      <c r="AZ44" s="1">
        <v>3</v>
      </c>
      <c r="BC44" s="5">
        <f t="shared" ca="1" si="4"/>
        <v>0.19758121891124025</v>
      </c>
      <c r="BD44" s="3">
        <f t="shared" ca="1" si="5"/>
        <v>86</v>
      </c>
      <c r="BE44" s="1"/>
      <c r="BF44" s="1">
        <v>44</v>
      </c>
      <c r="BG44" s="1">
        <v>4</v>
      </c>
      <c r="BH44" s="1">
        <v>3</v>
      </c>
    </row>
    <row r="45" spans="1:60" ht="39.950000000000003" customHeight="1" x14ac:dyDescent="0.25">
      <c r="A45" s="20"/>
      <c r="B45" s="44" t="str">
        <f t="shared" ref="B45:E45" si="40">B18</f>
        <v>＋</v>
      </c>
      <c r="C45" s="43">
        <f t="shared" ca="1" si="40"/>
        <v>8</v>
      </c>
      <c r="D45" s="43">
        <f t="shared" ca="1" si="40"/>
        <v>9</v>
      </c>
      <c r="E45" s="43">
        <f t="shared" ca="1" si="40"/>
        <v>0</v>
      </c>
      <c r="F45" s="22"/>
      <c r="G45" s="23"/>
      <c r="H45" s="44" t="str">
        <f t="shared" ref="H45:K45" si="41">H18</f>
        <v>＋</v>
      </c>
      <c r="I45" s="43">
        <f t="shared" ca="1" si="41"/>
        <v>1</v>
      </c>
      <c r="J45" s="43">
        <f t="shared" ca="1" si="41"/>
        <v>5</v>
      </c>
      <c r="K45" s="43">
        <f t="shared" ca="1" si="41"/>
        <v>4</v>
      </c>
      <c r="L45" s="22"/>
      <c r="M45" s="23"/>
      <c r="N45" s="44" t="str">
        <f t="shared" ref="N45:Q45" si="42">N18</f>
        <v>＋</v>
      </c>
      <c r="O45" s="43">
        <f t="shared" ca="1" si="42"/>
        <v>4</v>
      </c>
      <c r="P45" s="43">
        <f t="shared" ca="1" si="42"/>
        <v>1</v>
      </c>
      <c r="Q45" s="43">
        <f t="shared" ca="1" si="42"/>
        <v>5</v>
      </c>
      <c r="R45" s="24"/>
      <c r="S45" s="1"/>
      <c r="T45" s="1"/>
      <c r="U45" s="1">
        <v>1</v>
      </c>
      <c r="V45" s="39">
        <f ca="1">V31+AA31</f>
        <v>15</v>
      </c>
      <c r="W45" s="39" t="str">
        <f ca="1">IF(V45+IF(Z45+IF(AD45&gt;=10,1,0)&gt;=10,1,0)&gt;=10,"①","")</f>
        <v>①</v>
      </c>
      <c r="Y45" s="1">
        <v>1</v>
      </c>
      <c r="Z45" s="39">
        <f t="shared" ref="Z45:Z56" ca="1" si="43">W31+AB31</f>
        <v>5</v>
      </c>
      <c r="AA45" s="39" t="str">
        <f t="shared" ref="AA45:AA56" ca="1" si="44">IF(Z45+IF(AD45&gt;=10,1,0)&gt;=10,"①","")</f>
        <v/>
      </c>
      <c r="AC45" s="1">
        <v>1</v>
      </c>
      <c r="AD45" s="39">
        <f t="shared" ref="AD45:AD56" ca="1" si="45">X31+AC31</f>
        <v>5</v>
      </c>
      <c r="AE45" s="39" t="str">
        <f ca="1">IF(AD45&gt;=10,"①","")</f>
        <v/>
      </c>
      <c r="AM45" s="5">
        <f t="shared" ca="1" si="0"/>
        <v>0.28059330636160251</v>
      </c>
      <c r="AN45" s="3">
        <f t="shared" ca="1" si="1"/>
        <v>56</v>
      </c>
      <c r="AP45" s="1">
        <v>45</v>
      </c>
      <c r="AQ45" s="1">
        <v>5</v>
      </c>
      <c r="AR45" s="1">
        <v>9</v>
      </c>
      <c r="AU45" s="5">
        <f t="shared" ca="1" si="2"/>
        <v>0.19951139869993362</v>
      </c>
      <c r="AV45" s="3">
        <f t="shared" ca="1" si="3"/>
        <v>84</v>
      </c>
      <c r="AW45" s="1"/>
      <c r="AX45" s="1">
        <v>45</v>
      </c>
      <c r="AY45" s="1">
        <v>4</v>
      </c>
      <c r="AZ45" s="1">
        <v>4</v>
      </c>
      <c r="BC45" s="5">
        <f t="shared" ca="1" si="4"/>
        <v>0.72333460400083016</v>
      </c>
      <c r="BD45" s="3">
        <f t="shared" ca="1" si="5"/>
        <v>24</v>
      </c>
      <c r="BE45" s="1"/>
      <c r="BF45" s="1">
        <v>45</v>
      </c>
      <c r="BG45" s="1">
        <v>4</v>
      </c>
      <c r="BH45" s="1">
        <v>4</v>
      </c>
    </row>
    <row r="46" spans="1:60" ht="26.1" customHeight="1" x14ac:dyDescent="0.25">
      <c r="A46" s="45"/>
      <c r="B46" s="46" t="str">
        <f ca="1">W51</f>
        <v>①</v>
      </c>
      <c r="C46" s="46" t="str">
        <f ca="1">AA51</f>
        <v>①</v>
      </c>
      <c r="D46" s="46" t="str">
        <f ca="1">AE51</f>
        <v/>
      </c>
      <c r="E46" s="47"/>
      <c r="F46" s="24"/>
      <c r="G46" s="45"/>
      <c r="H46" s="46" t="str">
        <f ca="1">W52</f>
        <v/>
      </c>
      <c r="I46" s="46" t="str">
        <f ca="1">AA52</f>
        <v/>
      </c>
      <c r="J46" s="46" t="str">
        <f ca="1">AE52</f>
        <v>①</v>
      </c>
      <c r="K46" s="47"/>
      <c r="L46" s="24"/>
      <c r="M46" s="45"/>
      <c r="N46" s="46" t="str">
        <f ca="1">W53</f>
        <v>①</v>
      </c>
      <c r="O46" s="46" t="str">
        <f ca="1">AA53</f>
        <v/>
      </c>
      <c r="P46" s="46" t="str">
        <f ca="1">AE53</f>
        <v>①</v>
      </c>
      <c r="Q46" s="47"/>
      <c r="R46" s="24"/>
      <c r="S46" s="1"/>
      <c r="T46" s="1"/>
      <c r="U46" s="1">
        <v>2</v>
      </c>
      <c r="V46" s="39">
        <f t="shared" ref="V46:V56" ca="1" si="46">V32+AA32</f>
        <v>14</v>
      </c>
      <c r="W46" s="39" t="str">
        <f t="shared" ref="W46:W56" ca="1" si="47">IF(V46+IF(Z46+IF(AD46&gt;=10,1,0)&gt;=10,1,0)&gt;=10,"①","")</f>
        <v>①</v>
      </c>
      <c r="Y46" s="1">
        <v>2</v>
      </c>
      <c r="Z46" s="39">
        <f t="shared" ca="1" si="43"/>
        <v>7</v>
      </c>
      <c r="AA46" s="39" t="str">
        <f t="shared" ca="1" si="44"/>
        <v/>
      </c>
      <c r="AC46" s="1">
        <v>2</v>
      </c>
      <c r="AD46" s="39">
        <f t="shared" ca="1" si="45"/>
        <v>15</v>
      </c>
      <c r="AE46" s="39" t="str">
        <f t="shared" ref="AE46:AE56" ca="1" si="48">IF(AD46&gt;=10,"①","")</f>
        <v>①</v>
      </c>
      <c r="AM46" s="5">
        <f t="shared" ca="1" si="0"/>
        <v>0.18424884516417361</v>
      </c>
      <c r="AN46" s="3">
        <f t="shared" ca="1" si="1"/>
        <v>63</v>
      </c>
      <c r="AP46" s="1">
        <v>46</v>
      </c>
      <c r="AQ46" s="1">
        <v>6</v>
      </c>
      <c r="AR46" s="1">
        <v>1</v>
      </c>
      <c r="AU46" s="5">
        <f t="shared" ca="1" si="2"/>
        <v>0.93881670028592057</v>
      </c>
      <c r="AV46" s="3">
        <f t="shared" ca="1" si="3"/>
        <v>4</v>
      </c>
      <c r="AW46" s="1"/>
      <c r="AX46" s="1">
        <v>46</v>
      </c>
      <c r="AY46" s="1">
        <v>4</v>
      </c>
      <c r="AZ46" s="1">
        <v>5</v>
      </c>
      <c r="BC46" s="5">
        <f t="shared" ca="1" si="4"/>
        <v>0.33673721093338638</v>
      </c>
      <c r="BD46" s="3">
        <f t="shared" ca="1" si="5"/>
        <v>67</v>
      </c>
      <c r="BE46" s="1"/>
      <c r="BF46" s="1">
        <v>46</v>
      </c>
      <c r="BG46" s="1">
        <v>4</v>
      </c>
      <c r="BH46" s="1">
        <v>5</v>
      </c>
    </row>
    <row r="47" spans="1:60" ht="45" customHeight="1" x14ac:dyDescent="0.7">
      <c r="A47" s="32"/>
      <c r="B47" s="48">
        <f ca="1">MOD(ROUNDDOWN(AJ37/1000,0),10)</f>
        <v>1</v>
      </c>
      <c r="C47" s="49">
        <f ca="1">MOD(ROUNDDOWN(AJ37/100,0),10)</f>
        <v>7</v>
      </c>
      <c r="D47" s="49">
        <f ca="1">MOD(ROUNDDOWN(AJ37/10,0),10)</f>
        <v>6</v>
      </c>
      <c r="E47" s="49">
        <f ca="1">MOD(ROUNDDOWN(AJ37/1,0),10)</f>
        <v>9</v>
      </c>
      <c r="F47" s="14"/>
      <c r="G47" s="32"/>
      <c r="H47" s="48">
        <f ca="1">MOD(ROUNDDOWN(AJ38/1000,0),10)</f>
        <v>0</v>
      </c>
      <c r="I47" s="49">
        <f ca="1">MOD(ROUNDDOWN(AJ38/100,0),10)</f>
        <v>9</v>
      </c>
      <c r="J47" s="49">
        <f ca="1">MOD(ROUNDDOWN(AJ38/10,0),10)</f>
        <v>6</v>
      </c>
      <c r="K47" s="49">
        <f ca="1">MOD(ROUNDDOWN(AJ38/1,0),10)</f>
        <v>1</v>
      </c>
      <c r="L47" s="14"/>
      <c r="M47" s="32"/>
      <c r="N47" s="48">
        <f ca="1">MOD(ROUNDDOWN(AJ39/1000,0),10)</f>
        <v>1</v>
      </c>
      <c r="O47" s="49">
        <f ca="1">MOD(ROUNDDOWN(AJ39/100,0),10)</f>
        <v>0</v>
      </c>
      <c r="P47" s="49">
        <f ca="1">MOD(ROUNDDOWN(AJ39/10,0),10)</f>
        <v>2</v>
      </c>
      <c r="Q47" s="49">
        <f ca="1">MOD(ROUNDDOWN(AJ39/1,0),10)</f>
        <v>0</v>
      </c>
      <c r="R47" s="14"/>
      <c r="S47" s="1"/>
      <c r="T47" s="1"/>
      <c r="U47" s="1">
        <v>3</v>
      </c>
      <c r="V47" s="39">
        <f t="shared" ca="1" si="46"/>
        <v>13</v>
      </c>
      <c r="W47" s="39" t="str">
        <f t="shared" ca="1" si="47"/>
        <v>①</v>
      </c>
      <c r="Y47" s="1">
        <v>3</v>
      </c>
      <c r="Z47" s="39">
        <f t="shared" ca="1" si="43"/>
        <v>9</v>
      </c>
      <c r="AA47" s="39" t="str">
        <f t="shared" ca="1" si="44"/>
        <v>①</v>
      </c>
      <c r="AC47" s="1">
        <v>3</v>
      </c>
      <c r="AD47" s="39">
        <f t="shared" ca="1" si="45"/>
        <v>15</v>
      </c>
      <c r="AE47" s="39" t="str">
        <f t="shared" ca="1" si="48"/>
        <v>①</v>
      </c>
      <c r="AF47" s="49"/>
      <c r="AM47" s="5">
        <f t="shared" ca="1" si="0"/>
        <v>0.2548449646064378</v>
      </c>
      <c r="AN47" s="3">
        <f t="shared" ca="1" si="1"/>
        <v>59</v>
      </c>
      <c r="AP47" s="1">
        <v>47</v>
      </c>
      <c r="AQ47" s="1">
        <v>6</v>
      </c>
      <c r="AR47" s="1">
        <v>2</v>
      </c>
      <c r="AU47" s="5">
        <f t="shared" ca="1" si="2"/>
        <v>0.86869980765088894</v>
      </c>
      <c r="AV47" s="3">
        <f t="shared" ca="1" si="3"/>
        <v>14</v>
      </c>
      <c r="AW47" s="1"/>
      <c r="AX47" s="1">
        <v>47</v>
      </c>
      <c r="AY47" s="1">
        <v>4</v>
      </c>
      <c r="AZ47" s="1">
        <v>6</v>
      </c>
      <c r="BC47" s="5">
        <f t="shared" ca="1" si="4"/>
        <v>0.43263216191105147</v>
      </c>
      <c r="BD47" s="3">
        <f t="shared" ca="1" si="5"/>
        <v>55</v>
      </c>
      <c r="BF47" s="1">
        <v>47</v>
      </c>
      <c r="BG47" s="1">
        <v>4</v>
      </c>
      <c r="BH47" s="1">
        <v>6</v>
      </c>
    </row>
    <row r="48" spans="1:60" ht="17.100000000000001" customHeight="1" x14ac:dyDescent="0.25">
      <c r="A48" s="33"/>
      <c r="B48" s="34"/>
      <c r="C48" s="34"/>
      <c r="D48" s="34"/>
      <c r="E48" s="34"/>
      <c r="F48" s="35"/>
      <c r="G48" s="33"/>
      <c r="H48" s="34"/>
      <c r="I48" s="34"/>
      <c r="J48" s="34"/>
      <c r="K48" s="34"/>
      <c r="L48" s="35"/>
      <c r="M48" s="33"/>
      <c r="N48" s="34"/>
      <c r="O48" s="34"/>
      <c r="P48" s="34"/>
      <c r="Q48" s="34"/>
      <c r="R48" s="35"/>
      <c r="S48" s="1"/>
      <c r="T48" s="1"/>
      <c r="U48" s="1">
        <v>4</v>
      </c>
      <c r="V48" s="39">
        <f t="shared" ca="1" si="46"/>
        <v>13</v>
      </c>
      <c r="W48" s="39" t="str">
        <f t="shared" ca="1" si="47"/>
        <v>①</v>
      </c>
      <c r="Y48" s="1">
        <v>4</v>
      </c>
      <c r="Z48" s="39">
        <f t="shared" ca="1" si="43"/>
        <v>15</v>
      </c>
      <c r="AA48" s="39" t="str">
        <f t="shared" ca="1" si="44"/>
        <v>①</v>
      </c>
      <c r="AC48" s="1">
        <v>4</v>
      </c>
      <c r="AD48" s="39">
        <f t="shared" ca="1" si="45"/>
        <v>10</v>
      </c>
      <c r="AE48" s="39" t="str">
        <f t="shared" ca="1" si="48"/>
        <v>①</v>
      </c>
      <c r="AM48" s="5">
        <f t="shared" ca="1" si="0"/>
        <v>0.9652409993149994</v>
      </c>
      <c r="AN48" s="3">
        <f t="shared" ca="1" si="1"/>
        <v>3</v>
      </c>
      <c r="AP48" s="1">
        <v>48</v>
      </c>
      <c r="AQ48" s="1">
        <v>6</v>
      </c>
      <c r="AR48" s="1">
        <v>3</v>
      </c>
      <c r="AU48" s="5">
        <f t="shared" ca="1" si="2"/>
        <v>0.22519820184008821</v>
      </c>
      <c r="AV48" s="3">
        <f t="shared" ca="1" si="3"/>
        <v>81</v>
      </c>
      <c r="AX48" s="1">
        <v>48</v>
      </c>
      <c r="AY48" s="1">
        <v>4</v>
      </c>
      <c r="AZ48" s="1">
        <v>7</v>
      </c>
      <c r="BC48" s="5">
        <f t="shared" ca="1" si="4"/>
        <v>0.60747102729264357</v>
      </c>
      <c r="BD48" s="3">
        <f t="shared" ca="1" si="5"/>
        <v>35</v>
      </c>
      <c r="BF48" s="1">
        <v>48</v>
      </c>
      <c r="BG48" s="1">
        <v>4</v>
      </c>
      <c r="BH48" s="1">
        <v>7</v>
      </c>
    </row>
    <row r="49" spans="1:60" ht="17.100000000000001" customHeight="1" x14ac:dyDescent="0.25">
      <c r="A49" s="8"/>
      <c r="B49" s="9"/>
      <c r="C49" s="10"/>
      <c r="D49" s="9"/>
      <c r="E49" s="9"/>
      <c r="F49" s="11"/>
      <c r="G49" s="8"/>
      <c r="H49" s="9"/>
      <c r="I49" s="10"/>
      <c r="J49" s="9"/>
      <c r="K49" s="9"/>
      <c r="L49" s="11"/>
      <c r="M49" s="8"/>
      <c r="N49" s="9"/>
      <c r="O49" s="10"/>
      <c r="P49" s="9"/>
      <c r="Q49" s="9"/>
      <c r="R49" s="11"/>
      <c r="S49" s="1"/>
      <c r="T49" s="1"/>
      <c r="U49" s="1">
        <v>5</v>
      </c>
      <c r="V49" s="39">
        <f t="shared" ca="1" si="46"/>
        <v>6</v>
      </c>
      <c r="W49" s="39" t="str">
        <f t="shared" ca="1" si="47"/>
        <v/>
      </c>
      <c r="Y49" s="1">
        <v>5</v>
      </c>
      <c r="Z49" s="39">
        <f t="shared" ca="1" si="43"/>
        <v>18</v>
      </c>
      <c r="AA49" s="39" t="str">
        <f t="shared" ca="1" si="44"/>
        <v>①</v>
      </c>
      <c r="AC49" s="1">
        <v>5</v>
      </c>
      <c r="AD49" s="39">
        <f t="shared" ca="1" si="45"/>
        <v>11</v>
      </c>
      <c r="AE49" s="39" t="str">
        <f t="shared" ca="1" si="48"/>
        <v>①</v>
      </c>
      <c r="AM49" s="5">
        <f t="shared" ca="1" si="0"/>
        <v>5.413427290893591E-2</v>
      </c>
      <c r="AN49" s="3">
        <f t="shared" ca="1" si="1"/>
        <v>74</v>
      </c>
      <c r="AP49" s="1">
        <v>49</v>
      </c>
      <c r="AQ49" s="1">
        <v>6</v>
      </c>
      <c r="AR49" s="1">
        <v>4</v>
      </c>
      <c r="AU49" s="5">
        <f t="shared" ca="1" si="2"/>
        <v>0.36405839504490611</v>
      </c>
      <c r="AV49" s="3">
        <f t="shared" ca="1" si="3"/>
        <v>70</v>
      </c>
      <c r="AX49" s="1">
        <v>49</v>
      </c>
      <c r="AY49" s="1">
        <v>4</v>
      </c>
      <c r="AZ49" s="1">
        <v>8</v>
      </c>
      <c r="BC49" s="5">
        <f t="shared" ca="1" si="4"/>
        <v>2.174450621368007E-2</v>
      </c>
      <c r="BD49" s="3">
        <f t="shared" ca="1" si="5"/>
        <v>100</v>
      </c>
      <c r="BF49" s="1">
        <v>49</v>
      </c>
      <c r="BG49" s="1">
        <v>4</v>
      </c>
      <c r="BH49" s="1">
        <v>8</v>
      </c>
    </row>
    <row r="50" spans="1:60" ht="39.950000000000003" customHeight="1" x14ac:dyDescent="0.25">
      <c r="A50" s="12"/>
      <c r="B50" s="7"/>
      <c r="C50" s="43">
        <f t="shared" ref="C50:E50" ca="1" si="49">C23</f>
        <v>6</v>
      </c>
      <c r="D50" s="43">
        <f t="shared" ca="1" si="49"/>
        <v>9</v>
      </c>
      <c r="E50" s="43">
        <f t="shared" ca="1" si="49"/>
        <v>9</v>
      </c>
      <c r="F50" s="14"/>
      <c r="G50" s="12"/>
      <c r="H50" s="7"/>
      <c r="I50" s="43">
        <f t="shared" ref="I50:K50" ca="1" si="50">I23</f>
        <v>4</v>
      </c>
      <c r="J50" s="43">
        <f t="shared" ca="1" si="50"/>
        <v>1</v>
      </c>
      <c r="K50" s="43">
        <f t="shared" ca="1" si="50"/>
        <v>8</v>
      </c>
      <c r="L50" s="14"/>
      <c r="M50" s="12"/>
      <c r="N50" s="7"/>
      <c r="O50" s="43">
        <f t="shared" ref="O50:Q50" ca="1" si="51">O23</f>
        <v>1</v>
      </c>
      <c r="P50" s="43">
        <f t="shared" ca="1" si="51"/>
        <v>2</v>
      </c>
      <c r="Q50" s="43">
        <f t="shared" ca="1" si="51"/>
        <v>1</v>
      </c>
      <c r="R50" s="14"/>
      <c r="S50" s="1"/>
      <c r="T50" s="1"/>
      <c r="U50" s="1">
        <v>6</v>
      </c>
      <c r="V50" s="39">
        <f t="shared" ca="1" si="46"/>
        <v>9</v>
      </c>
      <c r="W50" s="39" t="str">
        <f t="shared" ca="1" si="47"/>
        <v>①</v>
      </c>
      <c r="Y50" s="1">
        <v>6</v>
      </c>
      <c r="Z50" s="39">
        <f t="shared" ca="1" si="43"/>
        <v>11</v>
      </c>
      <c r="AA50" s="39" t="str">
        <f t="shared" ca="1" si="44"/>
        <v>①</v>
      </c>
      <c r="AC50" s="1">
        <v>6</v>
      </c>
      <c r="AD50" s="39">
        <f t="shared" ca="1" si="45"/>
        <v>6</v>
      </c>
      <c r="AE50" s="39" t="str">
        <f t="shared" ca="1" si="48"/>
        <v/>
      </c>
      <c r="AM50" s="5">
        <f t="shared" ca="1" si="0"/>
        <v>2.4348318750123776E-2</v>
      </c>
      <c r="AN50" s="3">
        <f t="shared" ca="1" si="1"/>
        <v>77</v>
      </c>
      <c r="AP50" s="1">
        <v>50</v>
      </c>
      <c r="AQ50" s="1">
        <v>6</v>
      </c>
      <c r="AR50" s="1">
        <v>5</v>
      </c>
      <c r="AU50" s="5">
        <f t="shared" ca="1" si="2"/>
        <v>0.35447404213625078</v>
      </c>
      <c r="AV50" s="3">
        <f t="shared" ca="1" si="3"/>
        <v>71</v>
      </c>
      <c r="AX50" s="1">
        <v>50</v>
      </c>
      <c r="AY50" s="1">
        <v>4</v>
      </c>
      <c r="AZ50" s="1">
        <v>9</v>
      </c>
      <c r="BC50" s="5">
        <f t="shared" ca="1" si="4"/>
        <v>0.23197488864130444</v>
      </c>
      <c r="BD50" s="3">
        <f t="shared" ca="1" si="5"/>
        <v>80</v>
      </c>
      <c r="BF50" s="1">
        <v>50</v>
      </c>
      <c r="BG50" s="1">
        <v>4</v>
      </c>
      <c r="BH50" s="1">
        <v>9</v>
      </c>
    </row>
    <row r="51" spans="1:60" ht="39.950000000000003" customHeight="1" x14ac:dyDescent="0.25">
      <c r="A51" s="20"/>
      <c r="B51" s="44" t="str">
        <f t="shared" ref="B51:E51" si="52">B24</f>
        <v>＋</v>
      </c>
      <c r="C51" s="43">
        <f t="shared" ca="1" si="52"/>
        <v>6</v>
      </c>
      <c r="D51" s="43">
        <f t="shared" ca="1" si="52"/>
        <v>7</v>
      </c>
      <c r="E51" s="43">
        <f t="shared" ca="1" si="52"/>
        <v>7</v>
      </c>
      <c r="F51" s="22"/>
      <c r="G51" s="23"/>
      <c r="H51" s="44" t="str">
        <f t="shared" ref="H51:K51" si="53">H24</f>
        <v>＋</v>
      </c>
      <c r="I51" s="43">
        <f ca="1">I24</f>
        <v>5</v>
      </c>
      <c r="J51" s="43">
        <f ca="1">J24</f>
        <v>8</v>
      </c>
      <c r="K51" s="43">
        <f t="shared" ca="1" si="53"/>
        <v>2</v>
      </c>
      <c r="L51" s="22"/>
      <c r="M51" s="23"/>
      <c r="N51" s="44" t="str">
        <f t="shared" ref="N51:Q51" si="54">N24</f>
        <v>＋</v>
      </c>
      <c r="O51" s="43">
        <f ca="1">O24</f>
        <v>7</v>
      </c>
      <c r="P51" s="43">
        <f ca="1">P24</f>
        <v>6</v>
      </c>
      <c r="Q51" s="43">
        <f t="shared" ca="1" si="54"/>
        <v>4</v>
      </c>
      <c r="R51" s="24"/>
      <c r="S51" s="1"/>
      <c r="T51" s="1"/>
      <c r="U51" s="1">
        <v>7</v>
      </c>
      <c r="V51" s="39">
        <f t="shared" ca="1" si="46"/>
        <v>16</v>
      </c>
      <c r="W51" s="39" t="str">
        <f t="shared" ca="1" si="47"/>
        <v>①</v>
      </c>
      <c r="Y51" s="1">
        <v>7</v>
      </c>
      <c r="Z51" s="39">
        <f t="shared" ca="1" si="43"/>
        <v>16</v>
      </c>
      <c r="AA51" s="39" t="str">
        <f t="shared" ca="1" si="44"/>
        <v>①</v>
      </c>
      <c r="AC51" s="1">
        <v>7</v>
      </c>
      <c r="AD51" s="39">
        <f t="shared" ca="1" si="45"/>
        <v>9</v>
      </c>
      <c r="AE51" s="39" t="str">
        <f t="shared" ca="1" si="48"/>
        <v/>
      </c>
      <c r="AM51" s="5">
        <f t="shared" ca="1" si="0"/>
        <v>0.95423681767777513</v>
      </c>
      <c r="AN51" s="3">
        <f t="shared" ca="1" si="1"/>
        <v>4</v>
      </c>
      <c r="AP51" s="1">
        <v>51</v>
      </c>
      <c r="AQ51" s="1">
        <v>6</v>
      </c>
      <c r="AR51" s="1">
        <v>6</v>
      </c>
      <c r="AU51" s="5">
        <f t="shared" ca="1" si="2"/>
        <v>0.39731237544506015</v>
      </c>
      <c r="AV51" s="3">
        <f t="shared" ca="1" si="3"/>
        <v>66</v>
      </c>
      <c r="AX51" s="1">
        <v>51</v>
      </c>
      <c r="AY51" s="1">
        <v>5</v>
      </c>
      <c r="AZ51" s="1">
        <v>0</v>
      </c>
      <c r="BC51" s="5">
        <f t="shared" ca="1" si="4"/>
        <v>0.18948589687634776</v>
      </c>
      <c r="BD51" s="3">
        <f t="shared" ca="1" si="5"/>
        <v>87</v>
      </c>
      <c r="BF51" s="1">
        <v>51</v>
      </c>
      <c r="BG51" s="1">
        <v>5</v>
      </c>
      <c r="BH51" s="1">
        <v>0</v>
      </c>
    </row>
    <row r="52" spans="1:60" ht="26.1" customHeight="1" x14ac:dyDescent="0.25">
      <c r="A52" s="45"/>
      <c r="B52" s="46" t="str">
        <f ca="1">W54</f>
        <v>①</v>
      </c>
      <c r="C52" s="46" t="str">
        <f ca="1">AA54</f>
        <v>①</v>
      </c>
      <c r="D52" s="46" t="str">
        <f ca="1">AE54</f>
        <v>①</v>
      </c>
      <c r="E52" s="47"/>
      <c r="F52" s="24"/>
      <c r="G52" s="45"/>
      <c r="H52" s="46" t="str">
        <f ca="1">W55</f>
        <v>①</v>
      </c>
      <c r="I52" s="46" t="str">
        <f ca="1">AA55</f>
        <v>①</v>
      </c>
      <c r="J52" s="46" t="str">
        <f ca="1">AE55</f>
        <v>①</v>
      </c>
      <c r="K52" s="47"/>
      <c r="L52" s="24"/>
      <c r="M52" s="45"/>
      <c r="N52" s="46" t="str">
        <f ca="1">W56</f>
        <v/>
      </c>
      <c r="O52" s="46" t="str">
        <f ca="1">AA56</f>
        <v/>
      </c>
      <c r="P52" s="46" t="str">
        <f ca="1">AE56</f>
        <v/>
      </c>
      <c r="Q52" s="47"/>
      <c r="R52" s="24"/>
      <c r="S52" s="1"/>
      <c r="T52" s="1"/>
      <c r="U52" s="1">
        <v>8</v>
      </c>
      <c r="V52" s="39">
        <f t="shared" ca="1" si="46"/>
        <v>9</v>
      </c>
      <c r="W52" s="39" t="str">
        <f t="shared" ca="1" si="47"/>
        <v/>
      </c>
      <c r="Y52" s="1">
        <v>8</v>
      </c>
      <c r="Z52" s="39">
        <f t="shared" ca="1" si="43"/>
        <v>5</v>
      </c>
      <c r="AA52" s="39" t="str">
        <f t="shared" ca="1" si="44"/>
        <v/>
      </c>
      <c r="AC52" s="1">
        <v>8</v>
      </c>
      <c r="AD52" s="39">
        <f t="shared" ca="1" si="45"/>
        <v>11</v>
      </c>
      <c r="AE52" s="39" t="str">
        <f t="shared" ca="1" si="48"/>
        <v>①</v>
      </c>
      <c r="AM52" s="5">
        <f t="shared" ca="1" si="0"/>
        <v>0.33116810050611978</v>
      </c>
      <c r="AN52" s="3">
        <f t="shared" ca="1" si="1"/>
        <v>54</v>
      </c>
      <c r="AP52" s="1">
        <v>52</v>
      </c>
      <c r="AQ52" s="1">
        <v>6</v>
      </c>
      <c r="AR52" s="1">
        <v>7</v>
      </c>
      <c r="AU52" s="5">
        <f t="shared" ca="1" si="2"/>
        <v>0.54423583713290535</v>
      </c>
      <c r="AV52" s="3">
        <f t="shared" ca="1" si="3"/>
        <v>53</v>
      </c>
      <c r="AX52" s="1">
        <v>52</v>
      </c>
      <c r="AY52" s="1">
        <v>5</v>
      </c>
      <c r="AZ52" s="1">
        <v>1</v>
      </c>
      <c r="BC52" s="5">
        <f t="shared" ca="1" si="4"/>
        <v>0.14042883392648298</v>
      </c>
      <c r="BD52" s="3">
        <f t="shared" ca="1" si="5"/>
        <v>93</v>
      </c>
      <c r="BF52" s="1">
        <v>52</v>
      </c>
      <c r="BG52" s="1">
        <v>5</v>
      </c>
      <c r="BH52" s="1">
        <v>1</v>
      </c>
    </row>
    <row r="53" spans="1:60" ht="45" customHeight="1" x14ac:dyDescent="0.7">
      <c r="A53" s="32"/>
      <c r="B53" s="48">
        <f ca="1">MOD(ROUNDDOWN(AJ40/1000,0),10)</f>
        <v>1</v>
      </c>
      <c r="C53" s="49">
        <f ca="1">MOD(ROUNDDOWN(AJ40/100,0),10)</f>
        <v>3</v>
      </c>
      <c r="D53" s="49">
        <f ca="1">MOD(ROUNDDOWN(AJ40/10,0),10)</f>
        <v>7</v>
      </c>
      <c r="E53" s="49">
        <f ca="1">MOD(ROUNDDOWN(AJ40/1,0),10)</f>
        <v>6</v>
      </c>
      <c r="F53" s="14"/>
      <c r="G53" s="32"/>
      <c r="H53" s="48">
        <f ca="1">MOD(ROUNDDOWN(AJ41/1000,0),10)</f>
        <v>1</v>
      </c>
      <c r="I53" s="49">
        <f ca="1">MOD(ROUNDDOWN(AJ41/100,0),10)</f>
        <v>0</v>
      </c>
      <c r="J53" s="49">
        <f ca="1">MOD(ROUNDDOWN(AJ41/10,0),10)</f>
        <v>0</v>
      </c>
      <c r="K53" s="49">
        <f ca="1">MOD(ROUNDDOWN(AJ41/1,0),10)</f>
        <v>0</v>
      </c>
      <c r="L53" s="14"/>
      <c r="M53" s="32"/>
      <c r="N53" s="48">
        <f ca="1">MOD(ROUNDDOWN(AJ42/1000,0),10)</f>
        <v>0</v>
      </c>
      <c r="O53" s="49">
        <f ca="1">MOD(ROUNDDOWN(AJ42/100,0),10)</f>
        <v>8</v>
      </c>
      <c r="P53" s="49">
        <f ca="1">MOD(ROUNDDOWN(AJ42/10,0),10)</f>
        <v>8</v>
      </c>
      <c r="Q53" s="49">
        <f ca="1">MOD(ROUNDDOWN(AJ42/1,0),10)</f>
        <v>5</v>
      </c>
      <c r="R53" s="14"/>
      <c r="S53" s="1"/>
      <c r="T53" s="1"/>
      <c r="U53" s="1">
        <v>9</v>
      </c>
      <c r="V53" s="39">
        <f t="shared" ca="1" si="46"/>
        <v>10</v>
      </c>
      <c r="W53" s="39" t="str">
        <f t="shared" ca="1" si="47"/>
        <v>①</v>
      </c>
      <c r="Y53" s="1">
        <v>9</v>
      </c>
      <c r="Z53" s="39">
        <f t="shared" ca="1" si="43"/>
        <v>1</v>
      </c>
      <c r="AA53" s="39" t="str">
        <f t="shared" ca="1" si="44"/>
        <v/>
      </c>
      <c r="AC53" s="1">
        <v>9</v>
      </c>
      <c r="AD53" s="39">
        <f t="shared" ca="1" si="45"/>
        <v>10</v>
      </c>
      <c r="AE53" s="39" t="str">
        <f t="shared" ca="1" si="48"/>
        <v>①</v>
      </c>
      <c r="AM53" s="5">
        <f t="shared" ca="1" si="0"/>
        <v>0.65424721963316179</v>
      </c>
      <c r="AN53" s="3">
        <f t="shared" ca="1" si="1"/>
        <v>30</v>
      </c>
      <c r="AP53" s="1">
        <v>53</v>
      </c>
      <c r="AQ53" s="1">
        <v>6</v>
      </c>
      <c r="AR53" s="1">
        <v>8</v>
      </c>
      <c r="AU53" s="5">
        <f t="shared" ca="1" si="2"/>
        <v>0.81730826044518967</v>
      </c>
      <c r="AV53" s="3">
        <f t="shared" ca="1" si="3"/>
        <v>22</v>
      </c>
      <c r="AX53" s="1">
        <v>53</v>
      </c>
      <c r="AY53" s="1">
        <v>5</v>
      </c>
      <c r="AZ53" s="1">
        <v>2</v>
      </c>
      <c r="BC53" s="5">
        <f t="shared" ca="1" si="4"/>
        <v>0.88526796366902727</v>
      </c>
      <c r="BD53" s="3">
        <f t="shared" ca="1" si="5"/>
        <v>10</v>
      </c>
      <c r="BF53" s="1">
        <v>53</v>
      </c>
      <c r="BG53" s="1">
        <v>5</v>
      </c>
      <c r="BH53" s="1">
        <v>2</v>
      </c>
    </row>
    <row r="54" spans="1:60" ht="17.100000000000001" customHeight="1" x14ac:dyDescent="0.25">
      <c r="A54" s="33"/>
      <c r="B54" s="34"/>
      <c r="C54" s="34"/>
      <c r="D54" s="34"/>
      <c r="E54" s="34"/>
      <c r="F54" s="35"/>
      <c r="G54" s="33"/>
      <c r="H54" s="34"/>
      <c r="I54" s="34"/>
      <c r="J54" s="34"/>
      <c r="K54" s="34"/>
      <c r="L54" s="35"/>
      <c r="M54" s="33"/>
      <c r="N54" s="34"/>
      <c r="O54" s="34"/>
      <c r="P54" s="34"/>
      <c r="Q54" s="34"/>
      <c r="R54" s="35"/>
      <c r="S54" s="1"/>
      <c r="T54" s="1"/>
      <c r="U54" s="1">
        <v>10</v>
      </c>
      <c r="V54" s="39">
        <f t="shared" ca="1" si="46"/>
        <v>12</v>
      </c>
      <c r="W54" s="39" t="str">
        <f t="shared" ca="1" si="47"/>
        <v>①</v>
      </c>
      <c r="Y54" s="1">
        <v>10</v>
      </c>
      <c r="Z54" s="39">
        <f t="shared" ca="1" si="43"/>
        <v>16</v>
      </c>
      <c r="AA54" s="39" t="str">
        <f t="shared" ca="1" si="44"/>
        <v>①</v>
      </c>
      <c r="AC54" s="1">
        <v>10</v>
      </c>
      <c r="AD54" s="39">
        <f t="shared" ca="1" si="45"/>
        <v>16</v>
      </c>
      <c r="AE54" s="39" t="str">
        <f t="shared" ca="1" si="48"/>
        <v>①</v>
      </c>
      <c r="AM54" s="5">
        <f t="shared" ca="1" si="0"/>
        <v>0.72849323539750976</v>
      </c>
      <c r="AN54" s="3">
        <f t="shared" ca="1" si="1"/>
        <v>24</v>
      </c>
      <c r="AP54" s="1">
        <v>54</v>
      </c>
      <c r="AQ54" s="1">
        <v>6</v>
      </c>
      <c r="AR54" s="1">
        <v>9</v>
      </c>
      <c r="AU54" s="5">
        <f t="shared" ca="1" si="2"/>
        <v>0.38724406761668606</v>
      </c>
      <c r="AV54" s="3">
        <f t="shared" ca="1" si="3"/>
        <v>69</v>
      </c>
      <c r="AX54" s="1">
        <v>54</v>
      </c>
      <c r="AY54" s="1">
        <v>5</v>
      </c>
      <c r="AZ54" s="1">
        <v>3</v>
      </c>
      <c r="BC54" s="5">
        <f t="shared" ca="1" si="4"/>
        <v>0.35682312700474794</v>
      </c>
      <c r="BD54" s="3">
        <f t="shared" ca="1" si="5"/>
        <v>65</v>
      </c>
      <c r="BF54" s="1">
        <v>54</v>
      </c>
      <c r="BG54" s="1">
        <v>5</v>
      </c>
      <c r="BH54" s="1">
        <v>3</v>
      </c>
    </row>
    <row r="55" spans="1:60" ht="18.75" x14ac:dyDescent="0.25">
      <c r="S55" s="1"/>
      <c r="T55" s="1"/>
      <c r="U55" s="1">
        <v>11</v>
      </c>
      <c r="V55" s="39">
        <f t="shared" ca="1" si="46"/>
        <v>9</v>
      </c>
      <c r="W55" s="39" t="str">
        <f t="shared" ca="1" si="47"/>
        <v>①</v>
      </c>
      <c r="Y55" s="1">
        <v>11</v>
      </c>
      <c r="Z55" s="39">
        <f t="shared" ca="1" si="43"/>
        <v>9</v>
      </c>
      <c r="AA55" s="39" t="str">
        <f t="shared" ca="1" si="44"/>
        <v>①</v>
      </c>
      <c r="AC55" s="1">
        <v>11</v>
      </c>
      <c r="AD55" s="39">
        <f t="shared" ca="1" si="45"/>
        <v>10</v>
      </c>
      <c r="AE55" s="39" t="str">
        <f t="shared" ca="1" si="48"/>
        <v>①</v>
      </c>
      <c r="AM55" s="5">
        <f t="shared" ca="1" si="0"/>
        <v>0.38531135744525735</v>
      </c>
      <c r="AN55" s="3">
        <f t="shared" ca="1" si="1"/>
        <v>50</v>
      </c>
      <c r="AP55" s="1">
        <v>55</v>
      </c>
      <c r="AQ55" s="1">
        <v>7</v>
      </c>
      <c r="AR55" s="1">
        <v>1</v>
      </c>
      <c r="AU55" s="5">
        <f t="shared" ca="1" si="2"/>
        <v>0.31448944309017646</v>
      </c>
      <c r="AV55" s="3">
        <f t="shared" ca="1" si="3"/>
        <v>75</v>
      </c>
      <c r="AX55" s="1">
        <v>55</v>
      </c>
      <c r="AY55" s="1">
        <v>5</v>
      </c>
      <c r="AZ55" s="1">
        <v>4</v>
      </c>
      <c r="BC55" s="5">
        <f t="shared" ca="1" si="4"/>
        <v>0.53321715923493707</v>
      </c>
      <c r="BD55" s="3">
        <f t="shared" ca="1" si="5"/>
        <v>39</v>
      </c>
      <c r="BF55" s="1">
        <v>55</v>
      </c>
      <c r="BG55" s="1">
        <v>5</v>
      </c>
      <c r="BH55" s="1">
        <v>4</v>
      </c>
    </row>
    <row r="56" spans="1:60" ht="18.75" x14ac:dyDescent="0.25">
      <c r="S56" s="1"/>
      <c r="T56" s="1"/>
      <c r="U56" s="1">
        <v>12</v>
      </c>
      <c r="V56" s="39">
        <f t="shared" ca="1" si="46"/>
        <v>8</v>
      </c>
      <c r="W56" s="39" t="str">
        <f t="shared" ca="1" si="47"/>
        <v/>
      </c>
      <c r="Y56" s="1">
        <v>12</v>
      </c>
      <c r="Z56" s="39">
        <f t="shared" ca="1" si="43"/>
        <v>8</v>
      </c>
      <c r="AA56" s="39" t="str">
        <f t="shared" ca="1" si="44"/>
        <v/>
      </c>
      <c r="AC56" s="1">
        <v>12</v>
      </c>
      <c r="AD56" s="39">
        <f t="shared" ca="1" si="45"/>
        <v>5</v>
      </c>
      <c r="AE56" s="39" t="str">
        <f t="shared" ca="1" si="48"/>
        <v/>
      </c>
      <c r="AM56" s="5">
        <f t="shared" ca="1" si="0"/>
        <v>0.32341163964909536</v>
      </c>
      <c r="AN56" s="3">
        <f t="shared" ca="1" si="1"/>
        <v>55</v>
      </c>
      <c r="AP56" s="1">
        <v>56</v>
      </c>
      <c r="AQ56" s="1">
        <v>7</v>
      </c>
      <c r="AR56" s="1">
        <v>2</v>
      </c>
      <c r="AU56" s="5">
        <f t="shared" ca="1" si="2"/>
        <v>5.0090025258228477E-2</v>
      </c>
      <c r="AV56" s="3">
        <f t="shared" ca="1" si="3"/>
        <v>97</v>
      </c>
      <c r="AX56" s="1">
        <v>56</v>
      </c>
      <c r="AY56" s="1">
        <v>5</v>
      </c>
      <c r="AZ56" s="1">
        <v>5</v>
      </c>
      <c r="BC56" s="5">
        <f t="shared" ca="1" si="4"/>
        <v>0.70616588842672079</v>
      </c>
      <c r="BD56" s="3">
        <f t="shared" ca="1" si="5"/>
        <v>25</v>
      </c>
      <c r="BF56" s="1">
        <v>56</v>
      </c>
      <c r="BG56" s="1">
        <v>5</v>
      </c>
      <c r="BH56" s="1">
        <v>5</v>
      </c>
    </row>
    <row r="57" spans="1:60" ht="18.75" x14ac:dyDescent="0.25">
      <c r="S57" s="1"/>
      <c r="T57" s="1"/>
      <c r="AM57" s="5">
        <f t="shared" ca="1" si="0"/>
        <v>0.8741059926047503</v>
      </c>
      <c r="AN57" s="3">
        <f t="shared" ca="1" si="1"/>
        <v>17</v>
      </c>
      <c r="AP57" s="1">
        <v>57</v>
      </c>
      <c r="AQ57" s="1">
        <v>7</v>
      </c>
      <c r="AR57" s="1">
        <v>3</v>
      </c>
      <c r="AU57" s="5">
        <f t="shared" ca="1" si="2"/>
        <v>0.62371470263700346</v>
      </c>
      <c r="AV57" s="3">
        <f t="shared" ca="1" si="3"/>
        <v>44</v>
      </c>
      <c r="AX57" s="1">
        <v>57</v>
      </c>
      <c r="AY57" s="1">
        <v>5</v>
      </c>
      <c r="AZ57" s="1">
        <v>6</v>
      </c>
      <c r="BC57" s="5">
        <f t="shared" ca="1" si="4"/>
        <v>0.16742981924272149</v>
      </c>
      <c r="BD57" s="3">
        <f t="shared" ca="1" si="5"/>
        <v>89</v>
      </c>
      <c r="BF57" s="1">
        <v>57</v>
      </c>
      <c r="BG57" s="1">
        <v>5</v>
      </c>
      <c r="BH57" s="1">
        <v>6</v>
      </c>
    </row>
    <row r="58" spans="1:60" ht="18.75" x14ac:dyDescent="0.25">
      <c r="S58" s="1"/>
      <c r="T58" s="1"/>
      <c r="AM58" s="5">
        <f t="shared" ca="1" si="0"/>
        <v>0.70574668600400547</v>
      </c>
      <c r="AN58" s="3">
        <f t="shared" ca="1" si="1"/>
        <v>25</v>
      </c>
      <c r="AP58" s="1">
        <v>58</v>
      </c>
      <c r="AQ58" s="1">
        <v>7</v>
      </c>
      <c r="AR58" s="1">
        <v>4</v>
      </c>
      <c r="AU58" s="5">
        <f t="shared" ca="1" si="2"/>
        <v>0.53294191290921167</v>
      </c>
      <c r="AV58" s="3">
        <f t="shared" ca="1" si="3"/>
        <v>55</v>
      </c>
      <c r="AX58" s="1">
        <v>58</v>
      </c>
      <c r="AY58" s="1">
        <v>5</v>
      </c>
      <c r="AZ58" s="1">
        <v>7</v>
      </c>
      <c r="BC58" s="5">
        <f t="shared" ca="1" si="4"/>
        <v>0.4762816568886219</v>
      </c>
      <c r="BD58" s="3">
        <f t="shared" ca="1" si="5"/>
        <v>50</v>
      </c>
      <c r="BF58" s="1">
        <v>58</v>
      </c>
      <c r="BG58" s="1">
        <v>5</v>
      </c>
      <c r="BH58" s="1">
        <v>7</v>
      </c>
    </row>
    <row r="59" spans="1:60" ht="18.75" x14ac:dyDescent="0.25">
      <c r="S59" s="1"/>
      <c r="T59" s="1"/>
      <c r="AM59" s="5">
        <f t="shared" ca="1" si="0"/>
        <v>0.97542984876422545</v>
      </c>
      <c r="AN59" s="3">
        <f t="shared" ca="1" si="1"/>
        <v>2</v>
      </c>
      <c r="AP59" s="1">
        <v>59</v>
      </c>
      <c r="AQ59" s="1">
        <v>7</v>
      </c>
      <c r="AR59" s="1">
        <v>5</v>
      </c>
      <c r="AU59" s="5">
        <f t="shared" ca="1" si="2"/>
        <v>0.1538540152977711</v>
      </c>
      <c r="AV59" s="3">
        <f t="shared" ca="1" si="3"/>
        <v>91</v>
      </c>
      <c r="AX59" s="1">
        <v>59</v>
      </c>
      <c r="AY59" s="1">
        <v>5</v>
      </c>
      <c r="AZ59" s="1">
        <v>8</v>
      </c>
      <c r="BC59" s="5">
        <f t="shared" ca="1" si="4"/>
        <v>0.24855701642334782</v>
      </c>
      <c r="BD59" s="3">
        <f t="shared" ca="1" si="5"/>
        <v>77</v>
      </c>
      <c r="BF59" s="1">
        <v>59</v>
      </c>
      <c r="BG59" s="1">
        <v>5</v>
      </c>
      <c r="BH59" s="1">
        <v>8</v>
      </c>
    </row>
    <row r="60" spans="1:60" ht="18.75" x14ac:dyDescent="0.25">
      <c r="S60" s="1"/>
      <c r="T60" s="1"/>
      <c r="AM60" s="5">
        <f t="shared" ca="1" si="0"/>
        <v>0.93547004689122382</v>
      </c>
      <c r="AN60" s="3">
        <f t="shared" ca="1" si="1"/>
        <v>12</v>
      </c>
      <c r="AP60" s="1">
        <v>60</v>
      </c>
      <c r="AQ60" s="1">
        <v>7</v>
      </c>
      <c r="AR60" s="1">
        <v>6</v>
      </c>
      <c r="AU60" s="5">
        <f t="shared" ca="1" si="2"/>
        <v>0.76837549317614462</v>
      </c>
      <c r="AV60" s="3">
        <f t="shared" ca="1" si="3"/>
        <v>31</v>
      </c>
      <c r="AX60" s="1">
        <v>60</v>
      </c>
      <c r="AY60" s="1">
        <v>5</v>
      </c>
      <c r="AZ60" s="1">
        <v>9</v>
      </c>
      <c r="BC60" s="5">
        <f t="shared" ca="1" si="4"/>
        <v>0.50396129501013587</v>
      </c>
      <c r="BD60" s="3">
        <f t="shared" ca="1" si="5"/>
        <v>46</v>
      </c>
      <c r="BF60" s="1">
        <v>60</v>
      </c>
      <c r="BG60" s="1">
        <v>5</v>
      </c>
      <c r="BH60" s="1">
        <v>9</v>
      </c>
    </row>
    <row r="61" spans="1:60" ht="18.75" x14ac:dyDescent="0.25">
      <c r="S61" s="1"/>
      <c r="T61" s="1"/>
      <c r="AM61" s="5">
        <f t="shared" ca="1" si="0"/>
        <v>0.84022719855800521</v>
      </c>
      <c r="AN61" s="3">
        <f t="shared" ca="1" si="1"/>
        <v>19</v>
      </c>
      <c r="AP61" s="1">
        <v>61</v>
      </c>
      <c r="AQ61" s="1">
        <v>7</v>
      </c>
      <c r="AR61" s="1">
        <v>7</v>
      </c>
      <c r="AU61" s="5">
        <f t="shared" ca="1" si="2"/>
        <v>0.59631412224038383</v>
      </c>
      <c r="AV61" s="3">
        <f t="shared" ca="1" si="3"/>
        <v>47</v>
      </c>
      <c r="AX61" s="1">
        <v>61</v>
      </c>
      <c r="AY61" s="1">
        <v>6</v>
      </c>
      <c r="AZ61" s="1">
        <v>0</v>
      </c>
      <c r="BC61" s="5">
        <f t="shared" ca="1" si="4"/>
        <v>0.87033579814545448</v>
      </c>
      <c r="BD61" s="3">
        <f t="shared" ca="1" si="5"/>
        <v>12</v>
      </c>
      <c r="BF61" s="1">
        <v>61</v>
      </c>
      <c r="BG61" s="1">
        <v>6</v>
      </c>
      <c r="BH61" s="1">
        <v>0</v>
      </c>
    </row>
    <row r="62" spans="1:60" ht="18.75" x14ac:dyDescent="0.25">
      <c r="S62" s="1"/>
      <c r="T62" s="1"/>
      <c r="AM62" s="5">
        <f t="shared" ca="1" si="0"/>
        <v>0.91136165112269696</v>
      </c>
      <c r="AN62" s="3">
        <f t="shared" ca="1" si="1"/>
        <v>15</v>
      </c>
      <c r="AP62" s="1">
        <v>62</v>
      </c>
      <c r="AQ62" s="1">
        <v>7</v>
      </c>
      <c r="AR62" s="1">
        <v>8</v>
      </c>
      <c r="AU62" s="5">
        <f t="shared" ca="1" si="2"/>
        <v>0.83553105491469637</v>
      </c>
      <c r="AV62" s="3">
        <f t="shared" ca="1" si="3"/>
        <v>18</v>
      </c>
      <c r="AX62" s="1">
        <v>62</v>
      </c>
      <c r="AY62" s="1">
        <v>6</v>
      </c>
      <c r="AZ62" s="1">
        <v>1</v>
      </c>
      <c r="BC62" s="5">
        <f t="shared" ca="1" si="4"/>
        <v>0.93841734367738694</v>
      </c>
      <c r="BD62" s="3">
        <f t="shared" ca="1" si="5"/>
        <v>5</v>
      </c>
      <c r="BF62" s="1">
        <v>62</v>
      </c>
      <c r="BG62" s="1">
        <v>6</v>
      </c>
      <c r="BH62" s="1">
        <v>1</v>
      </c>
    </row>
    <row r="63" spans="1:60" ht="18.75" x14ac:dyDescent="0.25">
      <c r="S63" s="1"/>
      <c r="T63" s="1"/>
      <c r="AM63" s="5">
        <f t="shared" ca="1" si="0"/>
        <v>0.68918619256501146</v>
      </c>
      <c r="AN63" s="3">
        <f t="shared" ca="1" si="1"/>
        <v>26</v>
      </c>
      <c r="AP63" s="1">
        <v>63</v>
      </c>
      <c r="AQ63" s="1">
        <v>7</v>
      </c>
      <c r="AR63" s="1">
        <v>9</v>
      </c>
      <c r="AU63" s="5">
        <f t="shared" ca="1" si="2"/>
        <v>0.55046981455329158</v>
      </c>
      <c r="AV63" s="3">
        <f t="shared" ca="1" si="3"/>
        <v>52</v>
      </c>
      <c r="AX63" s="1">
        <v>63</v>
      </c>
      <c r="AY63" s="1">
        <v>6</v>
      </c>
      <c r="AZ63" s="1">
        <v>2</v>
      </c>
      <c r="BC63" s="5">
        <f t="shared" ca="1" si="4"/>
        <v>0.27526389914759819</v>
      </c>
      <c r="BD63" s="3">
        <f t="shared" ca="1" si="5"/>
        <v>74</v>
      </c>
      <c r="BF63" s="1">
        <v>63</v>
      </c>
      <c r="BG63" s="1">
        <v>6</v>
      </c>
      <c r="BH63" s="1">
        <v>2</v>
      </c>
    </row>
    <row r="64" spans="1:60" ht="18.75" x14ac:dyDescent="0.25">
      <c r="S64" s="1"/>
      <c r="T64" s="1"/>
      <c r="AM64" s="5">
        <f t="shared" ca="1" si="0"/>
        <v>0.27315162255486802</v>
      </c>
      <c r="AN64" s="3">
        <f t="shared" ca="1" si="1"/>
        <v>57</v>
      </c>
      <c r="AP64" s="1">
        <v>64</v>
      </c>
      <c r="AQ64" s="1">
        <v>8</v>
      </c>
      <c r="AR64" s="1">
        <v>1</v>
      </c>
      <c r="AU64" s="5">
        <f t="shared" ca="1" si="2"/>
        <v>8.1511061076942615E-2</v>
      </c>
      <c r="AV64" s="3">
        <f t="shared" ca="1" si="3"/>
        <v>96</v>
      </c>
      <c r="AX64" s="1">
        <v>64</v>
      </c>
      <c r="AY64" s="1">
        <v>6</v>
      </c>
      <c r="AZ64" s="1">
        <v>3</v>
      </c>
      <c r="BC64" s="5">
        <f t="shared" ca="1" si="4"/>
        <v>0.30978694585156807</v>
      </c>
      <c r="BD64" s="3">
        <f t="shared" ca="1" si="5"/>
        <v>70</v>
      </c>
      <c r="BF64" s="1">
        <v>64</v>
      </c>
      <c r="BG64" s="1">
        <v>6</v>
      </c>
      <c r="BH64" s="1">
        <v>3</v>
      </c>
    </row>
    <row r="65" spans="19:60" ht="18.75" x14ac:dyDescent="0.25">
      <c r="S65" s="1"/>
      <c r="T65" s="1"/>
      <c r="AM65" s="5">
        <f t="shared" ca="1" si="0"/>
        <v>0.5853510051316454</v>
      </c>
      <c r="AN65" s="3">
        <f t="shared" ca="1" si="1"/>
        <v>35</v>
      </c>
      <c r="AP65" s="1">
        <v>65</v>
      </c>
      <c r="AQ65" s="1">
        <v>8</v>
      </c>
      <c r="AR65" s="1">
        <v>2</v>
      </c>
      <c r="AU65" s="5">
        <f t="shared" ca="1" si="2"/>
        <v>0.92266859836212167</v>
      </c>
      <c r="AV65" s="3">
        <f t="shared" ca="1" si="3"/>
        <v>5</v>
      </c>
      <c r="AX65" s="1">
        <v>65</v>
      </c>
      <c r="AY65" s="1">
        <v>6</v>
      </c>
      <c r="AZ65" s="1">
        <v>4</v>
      </c>
      <c r="BC65" s="5">
        <f t="shared" ca="1" si="4"/>
        <v>0.45225657653173712</v>
      </c>
      <c r="BD65" s="3">
        <f t="shared" ca="1" si="5"/>
        <v>54</v>
      </c>
      <c r="BF65" s="1">
        <v>65</v>
      </c>
      <c r="BG65" s="1">
        <v>6</v>
      </c>
      <c r="BH65" s="1">
        <v>4</v>
      </c>
    </row>
    <row r="66" spans="19:60" ht="18.75" x14ac:dyDescent="0.25">
      <c r="S66" s="1"/>
      <c r="T66" s="1"/>
      <c r="AM66" s="5">
        <f t="shared" ref="AM66:AM81" ca="1" si="55">RAND()</f>
        <v>1.4681481521615081E-2</v>
      </c>
      <c r="AN66" s="3">
        <f t="shared" ref="AN66:AN81" ca="1" si="56">RANK(AM66,$AM$1:$AM$81,)</f>
        <v>79</v>
      </c>
      <c r="AP66" s="1">
        <v>66</v>
      </c>
      <c r="AQ66" s="1">
        <v>8</v>
      </c>
      <c r="AR66" s="1">
        <v>3</v>
      </c>
      <c r="AU66" s="5">
        <f t="shared" ref="AU66:AU100" ca="1" si="57">RAND()</f>
        <v>0.96652839214808839</v>
      </c>
      <c r="AV66" s="3">
        <f t="shared" ref="AV66:AV100" ca="1" si="58">RANK(AU66,$AU$1:$AU$100,)</f>
        <v>1</v>
      </c>
      <c r="AX66" s="1">
        <v>66</v>
      </c>
      <c r="AY66" s="1">
        <v>6</v>
      </c>
      <c r="AZ66" s="1">
        <v>5</v>
      </c>
      <c r="BC66" s="5">
        <f t="shared" ref="BC66:BC100" ca="1" si="59">RAND()</f>
        <v>0.6640176195082228</v>
      </c>
      <c r="BD66" s="3">
        <f t="shared" ref="BD66:BD100" ca="1" si="60">RANK(BC66,$BC$1:$BC$100,)</f>
        <v>28</v>
      </c>
      <c r="BF66" s="1">
        <v>66</v>
      </c>
      <c r="BG66" s="1">
        <v>6</v>
      </c>
      <c r="BH66" s="1">
        <v>5</v>
      </c>
    </row>
    <row r="67" spans="19:60" ht="18.75" x14ac:dyDescent="0.25">
      <c r="S67" s="1"/>
      <c r="T67" s="1"/>
      <c r="AM67" s="5">
        <f t="shared" ca="1" si="55"/>
        <v>0.78519020236080894</v>
      </c>
      <c r="AN67" s="3">
        <f t="shared" ca="1" si="56"/>
        <v>21</v>
      </c>
      <c r="AP67" s="1">
        <v>67</v>
      </c>
      <c r="AQ67" s="1">
        <v>8</v>
      </c>
      <c r="AR67" s="1">
        <v>4</v>
      </c>
      <c r="AU67" s="5">
        <f t="shared" ca="1" si="57"/>
        <v>0.53788458968847919</v>
      </c>
      <c r="AV67" s="3">
        <f t="shared" ca="1" si="58"/>
        <v>54</v>
      </c>
      <c r="AX67" s="1">
        <v>67</v>
      </c>
      <c r="AY67" s="1">
        <v>6</v>
      </c>
      <c r="AZ67" s="1">
        <v>6</v>
      </c>
      <c r="BC67" s="5">
        <f t="shared" ca="1" si="59"/>
        <v>0.59057376819129925</v>
      </c>
      <c r="BD67" s="3">
        <f t="shared" ca="1" si="60"/>
        <v>38</v>
      </c>
      <c r="BF67" s="1">
        <v>67</v>
      </c>
      <c r="BG67" s="1">
        <v>6</v>
      </c>
      <c r="BH67" s="1">
        <v>6</v>
      </c>
    </row>
    <row r="68" spans="19:60" ht="18.75" x14ac:dyDescent="0.25">
      <c r="S68" s="1"/>
      <c r="T68" s="1"/>
      <c r="AM68" s="5">
        <f t="shared" ca="1" si="55"/>
        <v>4.9296464884805213E-2</v>
      </c>
      <c r="AN68" s="3">
        <f t="shared" ca="1" si="56"/>
        <v>75</v>
      </c>
      <c r="AP68" s="1">
        <v>68</v>
      </c>
      <c r="AQ68" s="1">
        <v>8</v>
      </c>
      <c r="AR68" s="1">
        <v>5</v>
      </c>
      <c r="AU68" s="5">
        <f t="shared" ca="1" si="57"/>
        <v>0.57470070251159311</v>
      </c>
      <c r="AV68" s="3">
        <f t="shared" ca="1" si="58"/>
        <v>49</v>
      </c>
      <c r="AX68" s="1">
        <v>68</v>
      </c>
      <c r="AY68" s="1">
        <v>6</v>
      </c>
      <c r="AZ68" s="1">
        <v>7</v>
      </c>
      <c r="BC68" s="5">
        <f t="shared" ca="1" si="59"/>
        <v>0.61042243883170533</v>
      </c>
      <c r="BD68" s="3">
        <f t="shared" ca="1" si="60"/>
        <v>34</v>
      </c>
      <c r="BF68" s="1">
        <v>68</v>
      </c>
      <c r="BG68" s="1">
        <v>6</v>
      </c>
      <c r="BH68" s="1">
        <v>7</v>
      </c>
    </row>
    <row r="69" spans="19:60" ht="18.75" x14ac:dyDescent="0.25">
      <c r="S69" s="1"/>
      <c r="T69" s="1"/>
      <c r="AM69" s="5">
        <f t="shared" ca="1" si="55"/>
        <v>0.92079616651877483</v>
      </c>
      <c r="AN69" s="3">
        <f t="shared" ca="1" si="56"/>
        <v>13</v>
      </c>
      <c r="AP69" s="1">
        <v>69</v>
      </c>
      <c r="AQ69" s="1">
        <v>8</v>
      </c>
      <c r="AR69" s="1">
        <v>6</v>
      </c>
      <c r="AU69" s="5">
        <f t="shared" ca="1" si="57"/>
        <v>0.9571679386230586</v>
      </c>
      <c r="AV69" s="3">
        <f t="shared" ca="1" si="58"/>
        <v>3</v>
      </c>
      <c r="AX69" s="1">
        <v>69</v>
      </c>
      <c r="AY69" s="1">
        <v>6</v>
      </c>
      <c r="AZ69" s="1">
        <v>8</v>
      </c>
      <c r="BC69" s="5">
        <f t="shared" ca="1" si="59"/>
        <v>0.85807219796864354</v>
      </c>
      <c r="BD69" s="3">
        <f t="shared" ca="1" si="60"/>
        <v>13</v>
      </c>
      <c r="BF69" s="1">
        <v>69</v>
      </c>
      <c r="BG69" s="1">
        <v>6</v>
      </c>
      <c r="BH69" s="1">
        <v>8</v>
      </c>
    </row>
    <row r="70" spans="19:60" ht="18.75" x14ac:dyDescent="0.25">
      <c r="S70" s="1"/>
      <c r="T70" s="1"/>
      <c r="AM70" s="5">
        <f t="shared" ca="1" si="55"/>
        <v>8.8483608722381035E-2</v>
      </c>
      <c r="AN70" s="3">
        <f t="shared" ca="1" si="56"/>
        <v>70</v>
      </c>
      <c r="AP70" s="1">
        <v>70</v>
      </c>
      <c r="AQ70" s="1">
        <v>8</v>
      </c>
      <c r="AR70" s="1">
        <v>7</v>
      </c>
      <c r="AU70" s="5">
        <f t="shared" ca="1" si="57"/>
        <v>0.77241504587050624</v>
      </c>
      <c r="AV70" s="3">
        <f t="shared" ca="1" si="58"/>
        <v>30</v>
      </c>
      <c r="AX70" s="1">
        <v>70</v>
      </c>
      <c r="AY70" s="1">
        <v>6</v>
      </c>
      <c r="AZ70" s="1">
        <v>9</v>
      </c>
      <c r="BC70" s="5">
        <f t="shared" ca="1" si="59"/>
        <v>9.2336928795744955E-2</v>
      </c>
      <c r="BD70" s="3">
        <f t="shared" ca="1" si="60"/>
        <v>96</v>
      </c>
      <c r="BF70" s="1">
        <v>70</v>
      </c>
      <c r="BG70" s="1">
        <v>6</v>
      </c>
      <c r="BH70" s="1">
        <v>9</v>
      </c>
    </row>
    <row r="71" spans="19:60" ht="18.75" x14ac:dyDescent="0.25">
      <c r="S71" s="1"/>
      <c r="T71" s="1"/>
      <c r="AM71" s="5">
        <f t="shared" ca="1" si="55"/>
        <v>0.63874972491639459</v>
      </c>
      <c r="AN71" s="3">
        <f t="shared" ca="1" si="56"/>
        <v>33</v>
      </c>
      <c r="AP71" s="1">
        <v>71</v>
      </c>
      <c r="AQ71" s="1">
        <v>8</v>
      </c>
      <c r="AR71" s="1">
        <v>8</v>
      </c>
      <c r="AU71" s="5">
        <f t="shared" ca="1" si="57"/>
        <v>0.28562181492741223</v>
      </c>
      <c r="AV71" s="3">
        <f t="shared" ca="1" si="58"/>
        <v>77</v>
      </c>
      <c r="AX71" s="1">
        <v>71</v>
      </c>
      <c r="AY71" s="1">
        <v>7</v>
      </c>
      <c r="AZ71" s="1">
        <v>0</v>
      </c>
      <c r="BC71" s="5">
        <f t="shared" ca="1" si="59"/>
        <v>0.8966322033744949</v>
      </c>
      <c r="BD71" s="3">
        <f t="shared" ca="1" si="60"/>
        <v>8</v>
      </c>
      <c r="BF71" s="1">
        <v>71</v>
      </c>
      <c r="BG71" s="1">
        <v>7</v>
      </c>
      <c r="BH71" s="1">
        <v>0</v>
      </c>
    </row>
    <row r="72" spans="19:60" ht="18.75" x14ac:dyDescent="0.25">
      <c r="S72" s="1"/>
      <c r="T72" s="1"/>
      <c r="AM72" s="5">
        <f t="shared" ca="1" si="55"/>
        <v>0.73436418840592332</v>
      </c>
      <c r="AN72" s="3">
        <f t="shared" ca="1" si="56"/>
        <v>23</v>
      </c>
      <c r="AP72" s="1">
        <v>72</v>
      </c>
      <c r="AQ72" s="1">
        <v>8</v>
      </c>
      <c r="AR72" s="1">
        <v>9</v>
      </c>
      <c r="AU72" s="5">
        <f t="shared" ca="1" si="57"/>
        <v>0.62718251118341162</v>
      </c>
      <c r="AV72" s="3">
        <f t="shared" ca="1" si="58"/>
        <v>43</v>
      </c>
      <c r="AX72" s="1">
        <v>72</v>
      </c>
      <c r="AY72" s="1">
        <v>7</v>
      </c>
      <c r="AZ72" s="1">
        <v>1</v>
      </c>
      <c r="BC72" s="5">
        <f t="shared" ca="1" si="59"/>
        <v>0.59247930354819789</v>
      </c>
      <c r="BD72" s="3">
        <f t="shared" ca="1" si="60"/>
        <v>37</v>
      </c>
      <c r="BF72" s="1">
        <v>72</v>
      </c>
      <c r="BG72" s="1">
        <v>7</v>
      </c>
      <c r="BH72" s="1">
        <v>1</v>
      </c>
    </row>
    <row r="73" spans="19:60" ht="18.75" x14ac:dyDescent="0.25">
      <c r="S73" s="1"/>
      <c r="T73" s="1"/>
      <c r="AM73" s="5">
        <f t="shared" ca="1" si="55"/>
        <v>0.1445399271738238</v>
      </c>
      <c r="AN73" s="3">
        <f t="shared" ca="1" si="56"/>
        <v>67</v>
      </c>
      <c r="AP73" s="1">
        <v>73</v>
      </c>
      <c r="AQ73" s="1">
        <v>9</v>
      </c>
      <c r="AR73" s="1">
        <v>1</v>
      </c>
      <c r="AU73" s="5">
        <f t="shared" ca="1" si="57"/>
        <v>0.10633668796122941</v>
      </c>
      <c r="AV73" s="3">
        <f t="shared" ca="1" si="58"/>
        <v>95</v>
      </c>
      <c r="AX73" s="1">
        <v>73</v>
      </c>
      <c r="AY73" s="1">
        <v>7</v>
      </c>
      <c r="AZ73" s="1">
        <v>2</v>
      </c>
      <c r="BC73" s="5">
        <f t="shared" ca="1" si="59"/>
        <v>0.91988131597626144</v>
      </c>
      <c r="BD73" s="3">
        <f t="shared" ca="1" si="60"/>
        <v>6</v>
      </c>
      <c r="BF73" s="1">
        <v>73</v>
      </c>
      <c r="BG73" s="1">
        <v>7</v>
      </c>
      <c r="BH73" s="1">
        <v>2</v>
      </c>
    </row>
    <row r="74" spans="19:60" ht="18.75" x14ac:dyDescent="0.25">
      <c r="S74" s="1"/>
      <c r="T74" s="1"/>
      <c r="AM74" s="5">
        <f t="shared" ca="1" si="55"/>
        <v>0.64550172788339255</v>
      </c>
      <c r="AN74" s="3">
        <f t="shared" ca="1" si="56"/>
        <v>31</v>
      </c>
      <c r="AP74" s="1">
        <v>74</v>
      </c>
      <c r="AQ74" s="1">
        <v>9</v>
      </c>
      <c r="AR74" s="1">
        <v>2</v>
      </c>
      <c r="AU74" s="5">
        <f t="shared" ca="1" si="57"/>
        <v>0.58194888588605131</v>
      </c>
      <c r="AV74" s="3">
        <f t="shared" ca="1" si="58"/>
        <v>48</v>
      </c>
      <c r="AX74" s="1">
        <v>74</v>
      </c>
      <c r="AY74" s="1">
        <v>7</v>
      </c>
      <c r="AZ74" s="1">
        <v>3</v>
      </c>
      <c r="BC74" s="5">
        <f t="shared" ca="1" si="59"/>
        <v>0.39310958550488639</v>
      </c>
      <c r="BD74" s="3">
        <f t="shared" ca="1" si="60"/>
        <v>60</v>
      </c>
      <c r="BF74" s="1">
        <v>74</v>
      </c>
      <c r="BG74" s="1">
        <v>7</v>
      </c>
      <c r="BH74" s="1">
        <v>3</v>
      </c>
    </row>
    <row r="75" spans="19:60" ht="18.75" x14ac:dyDescent="0.25">
      <c r="S75" s="1"/>
      <c r="T75" s="1"/>
      <c r="AM75" s="5">
        <f t="shared" ca="1" si="55"/>
        <v>0.54832425610397506</v>
      </c>
      <c r="AN75" s="3">
        <f t="shared" ca="1" si="56"/>
        <v>37</v>
      </c>
      <c r="AP75" s="1">
        <v>75</v>
      </c>
      <c r="AQ75" s="1">
        <v>9</v>
      </c>
      <c r="AR75" s="1">
        <v>3</v>
      </c>
      <c r="AU75" s="5">
        <f t="shared" ca="1" si="57"/>
        <v>0.86978097583761782</v>
      </c>
      <c r="AV75" s="3">
        <f t="shared" ca="1" si="58"/>
        <v>13</v>
      </c>
      <c r="AX75" s="1">
        <v>75</v>
      </c>
      <c r="AY75" s="1">
        <v>7</v>
      </c>
      <c r="AZ75" s="1">
        <v>4</v>
      </c>
      <c r="BC75" s="5">
        <f t="shared" ca="1" si="59"/>
        <v>0.8161516737081278</v>
      </c>
      <c r="BD75" s="3">
        <f t="shared" ca="1" si="60"/>
        <v>16</v>
      </c>
      <c r="BF75" s="1">
        <v>75</v>
      </c>
      <c r="BG75" s="1">
        <v>7</v>
      </c>
      <c r="BH75" s="1">
        <v>4</v>
      </c>
    </row>
    <row r="76" spans="19:60" ht="18.75" x14ac:dyDescent="0.25">
      <c r="S76" s="1"/>
      <c r="T76" s="1"/>
      <c r="AM76" s="5">
        <f t="shared" ca="1" si="55"/>
        <v>0.93597440470948923</v>
      </c>
      <c r="AN76" s="3">
        <f t="shared" ca="1" si="56"/>
        <v>11</v>
      </c>
      <c r="AP76" s="1">
        <v>76</v>
      </c>
      <c r="AQ76" s="1">
        <v>9</v>
      </c>
      <c r="AR76" s="1">
        <v>4</v>
      </c>
      <c r="AU76" s="5">
        <f t="shared" ca="1" si="57"/>
        <v>0.69770819336287138</v>
      </c>
      <c r="AV76" s="3">
        <f t="shared" ca="1" si="58"/>
        <v>37</v>
      </c>
      <c r="AX76" s="1">
        <v>76</v>
      </c>
      <c r="AY76" s="1">
        <v>7</v>
      </c>
      <c r="AZ76" s="1">
        <v>5</v>
      </c>
      <c r="BC76" s="5">
        <f t="shared" ca="1" si="59"/>
        <v>3.9495507152410569E-2</v>
      </c>
      <c r="BD76" s="3">
        <f t="shared" ca="1" si="60"/>
        <v>99</v>
      </c>
      <c r="BF76" s="1">
        <v>76</v>
      </c>
      <c r="BG76" s="1">
        <v>7</v>
      </c>
      <c r="BH76" s="1">
        <v>5</v>
      </c>
    </row>
    <row r="77" spans="19:60" ht="18.75" x14ac:dyDescent="0.25">
      <c r="S77" s="1"/>
      <c r="T77" s="1"/>
      <c r="AM77" s="5">
        <f t="shared" ca="1" si="55"/>
        <v>0.36970969502114925</v>
      </c>
      <c r="AN77" s="3">
        <f t="shared" ca="1" si="56"/>
        <v>52</v>
      </c>
      <c r="AP77" s="1">
        <v>77</v>
      </c>
      <c r="AQ77" s="1">
        <v>9</v>
      </c>
      <c r="AR77" s="1">
        <v>5</v>
      </c>
      <c r="AU77" s="5">
        <f t="shared" ca="1" si="57"/>
        <v>0.19457256985991356</v>
      </c>
      <c r="AV77" s="3">
        <f t="shared" ca="1" si="58"/>
        <v>86</v>
      </c>
      <c r="AX77" s="1">
        <v>77</v>
      </c>
      <c r="AY77" s="1">
        <v>7</v>
      </c>
      <c r="AZ77" s="1">
        <v>6</v>
      </c>
      <c r="BC77" s="5">
        <f t="shared" ca="1" si="59"/>
        <v>0.36857528796870231</v>
      </c>
      <c r="BD77" s="3">
        <f t="shared" ca="1" si="60"/>
        <v>62</v>
      </c>
      <c r="BF77" s="1">
        <v>77</v>
      </c>
      <c r="BG77" s="1">
        <v>7</v>
      </c>
      <c r="BH77" s="1">
        <v>6</v>
      </c>
    </row>
    <row r="78" spans="19:60" ht="18.75" x14ac:dyDescent="0.25">
      <c r="S78" s="1"/>
      <c r="T78" s="1"/>
      <c r="AM78" s="5">
        <f t="shared" ca="1" si="55"/>
        <v>6.4470857954398442E-3</v>
      </c>
      <c r="AN78" s="3">
        <f t="shared" ca="1" si="56"/>
        <v>81</v>
      </c>
      <c r="AP78" s="1">
        <v>78</v>
      </c>
      <c r="AQ78" s="1">
        <v>9</v>
      </c>
      <c r="AR78" s="1">
        <v>6</v>
      </c>
      <c r="AU78" s="5">
        <f t="shared" ca="1" si="57"/>
        <v>0.15231028964797355</v>
      </c>
      <c r="AV78" s="3">
        <f t="shared" ca="1" si="58"/>
        <v>92</v>
      </c>
      <c r="AX78" s="1">
        <v>78</v>
      </c>
      <c r="AY78" s="1">
        <v>7</v>
      </c>
      <c r="AZ78" s="1">
        <v>7</v>
      </c>
      <c r="BC78" s="5">
        <f t="shared" ca="1" si="59"/>
        <v>0.24775335755560646</v>
      </c>
      <c r="BD78" s="3">
        <f t="shared" ca="1" si="60"/>
        <v>78</v>
      </c>
      <c r="BF78" s="1">
        <v>78</v>
      </c>
      <c r="BG78" s="1">
        <v>7</v>
      </c>
      <c r="BH78" s="1">
        <v>7</v>
      </c>
    </row>
    <row r="79" spans="19:60" ht="18.75" x14ac:dyDescent="0.25">
      <c r="S79" s="1"/>
      <c r="T79" s="1"/>
      <c r="AM79" s="5">
        <f t="shared" ca="1" si="55"/>
        <v>0.25830086191032176</v>
      </c>
      <c r="AN79" s="3">
        <f t="shared" ca="1" si="56"/>
        <v>58</v>
      </c>
      <c r="AP79" s="1">
        <v>79</v>
      </c>
      <c r="AQ79" s="1">
        <v>9</v>
      </c>
      <c r="AR79" s="1">
        <v>7</v>
      </c>
      <c r="AU79" s="5">
        <f t="shared" ca="1" si="57"/>
        <v>0.77500095809859104</v>
      </c>
      <c r="AV79" s="3">
        <f t="shared" ca="1" si="58"/>
        <v>28</v>
      </c>
      <c r="AX79" s="1">
        <v>79</v>
      </c>
      <c r="AY79" s="1">
        <v>7</v>
      </c>
      <c r="AZ79" s="1">
        <v>8</v>
      </c>
      <c r="BC79" s="5">
        <f t="shared" ca="1" si="59"/>
        <v>0.5170466531076785</v>
      </c>
      <c r="BD79" s="3">
        <f t="shared" ca="1" si="60"/>
        <v>43</v>
      </c>
      <c r="BF79" s="1">
        <v>79</v>
      </c>
      <c r="BG79" s="1">
        <v>7</v>
      </c>
      <c r="BH79" s="1">
        <v>8</v>
      </c>
    </row>
    <row r="80" spans="19:60" ht="18.75" x14ac:dyDescent="0.25">
      <c r="S80" s="1"/>
      <c r="T80" s="1"/>
      <c r="AM80" s="5">
        <f t="shared" ca="1" si="55"/>
        <v>0.22528495638535206</v>
      </c>
      <c r="AN80" s="3">
        <f t="shared" ca="1" si="56"/>
        <v>62</v>
      </c>
      <c r="AP80" s="1">
        <v>80</v>
      </c>
      <c r="AQ80" s="1">
        <v>9</v>
      </c>
      <c r="AR80" s="1">
        <v>8</v>
      </c>
      <c r="AU80" s="5">
        <f t="shared" ca="1" si="57"/>
        <v>0.19805831003265484</v>
      </c>
      <c r="AV80" s="3">
        <f t="shared" ca="1" si="58"/>
        <v>85</v>
      </c>
      <c r="AX80" s="1">
        <v>80</v>
      </c>
      <c r="AY80" s="1">
        <v>7</v>
      </c>
      <c r="AZ80" s="1">
        <v>9</v>
      </c>
      <c r="BC80" s="5">
        <f t="shared" ca="1" si="59"/>
        <v>0.29014384816715455</v>
      </c>
      <c r="BD80" s="3">
        <f t="shared" ca="1" si="60"/>
        <v>72</v>
      </c>
      <c r="BF80" s="1">
        <v>80</v>
      </c>
      <c r="BG80" s="1">
        <v>7</v>
      </c>
      <c r="BH80" s="1">
        <v>9</v>
      </c>
    </row>
    <row r="81" spans="19:60" ht="18.75" x14ac:dyDescent="0.25">
      <c r="S81" s="1"/>
      <c r="T81" s="1"/>
      <c r="AM81" s="5">
        <f t="shared" ca="1" si="55"/>
        <v>0.62120338381281626</v>
      </c>
      <c r="AN81" s="3">
        <f t="shared" ca="1" si="56"/>
        <v>34</v>
      </c>
      <c r="AP81" s="1">
        <v>81</v>
      </c>
      <c r="AQ81" s="1">
        <v>9</v>
      </c>
      <c r="AR81" s="1">
        <v>9</v>
      </c>
      <c r="AU81" s="5">
        <f t="shared" ca="1" si="57"/>
        <v>0.86837536077972166</v>
      </c>
      <c r="AV81" s="3">
        <f t="shared" ca="1" si="58"/>
        <v>15</v>
      </c>
      <c r="AX81" s="1">
        <v>81</v>
      </c>
      <c r="AY81" s="1">
        <v>8</v>
      </c>
      <c r="AZ81" s="1">
        <v>0</v>
      </c>
      <c r="BC81" s="5">
        <f t="shared" ca="1" si="59"/>
        <v>0.20288462175644328</v>
      </c>
      <c r="BD81" s="3">
        <f t="shared" ca="1" si="60"/>
        <v>84</v>
      </c>
      <c r="BF81" s="1">
        <v>81</v>
      </c>
      <c r="BG81" s="1">
        <v>8</v>
      </c>
      <c r="BH81" s="1">
        <v>0</v>
      </c>
    </row>
    <row r="82" spans="19:60" ht="18.75" x14ac:dyDescent="0.25">
      <c r="S82" s="1"/>
      <c r="T82" s="1"/>
      <c r="AM82" s="5"/>
      <c r="AN82" s="3"/>
      <c r="AP82" s="1"/>
      <c r="AQ82" s="1"/>
      <c r="AR82" s="1"/>
      <c r="AU82" s="5">
        <f t="shared" ca="1" si="57"/>
        <v>0.85369934100230904</v>
      </c>
      <c r="AV82" s="3">
        <f t="shared" ca="1" si="58"/>
        <v>16</v>
      </c>
      <c r="AX82" s="1">
        <v>82</v>
      </c>
      <c r="AY82" s="1">
        <v>8</v>
      </c>
      <c r="AZ82" s="1">
        <v>1</v>
      </c>
      <c r="BC82" s="5">
        <f t="shared" ca="1" si="59"/>
        <v>0.6446521531316558</v>
      </c>
      <c r="BD82" s="3">
        <f t="shared" ca="1" si="60"/>
        <v>30</v>
      </c>
      <c r="BF82" s="1">
        <v>82</v>
      </c>
      <c r="BG82" s="1">
        <v>8</v>
      </c>
      <c r="BH82" s="1">
        <v>1</v>
      </c>
    </row>
    <row r="83" spans="19:60" ht="18.75" x14ac:dyDescent="0.25">
      <c r="S83" s="1"/>
      <c r="T83" s="1"/>
      <c r="AM83" s="5"/>
      <c r="AN83" s="3"/>
      <c r="AP83" s="1"/>
      <c r="AQ83" s="1"/>
      <c r="AR83" s="1"/>
      <c r="AU83" s="5">
        <f t="shared" ca="1" si="57"/>
        <v>0.82367110930324505</v>
      </c>
      <c r="AV83" s="3">
        <f t="shared" ca="1" si="58"/>
        <v>21</v>
      </c>
      <c r="AX83" s="1">
        <v>83</v>
      </c>
      <c r="AY83" s="1">
        <v>8</v>
      </c>
      <c r="AZ83" s="1">
        <v>2</v>
      </c>
      <c r="BC83" s="5">
        <f t="shared" ca="1" si="59"/>
        <v>0.47908119550391393</v>
      </c>
      <c r="BD83" s="3">
        <f t="shared" ca="1" si="60"/>
        <v>49</v>
      </c>
      <c r="BF83" s="1">
        <v>83</v>
      </c>
      <c r="BG83" s="1">
        <v>8</v>
      </c>
      <c r="BH83" s="1">
        <v>2</v>
      </c>
    </row>
    <row r="84" spans="19:60" ht="18.75" x14ac:dyDescent="0.25">
      <c r="S84" s="1"/>
      <c r="T84" s="1"/>
      <c r="AM84" s="5"/>
      <c r="AN84" s="3"/>
      <c r="AP84" s="1"/>
      <c r="AQ84" s="1"/>
      <c r="AR84" s="1"/>
      <c r="AU84" s="5">
        <f t="shared" ca="1" si="57"/>
        <v>0.48667792743389626</v>
      </c>
      <c r="AV84" s="3">
        <f t="shared" ca="1" si="58"/>
        <v>58</v>
      </c>
      <c r="AX84" s="1">
        <v>84</v>
      </c>
      <c r="AY84" s="1">
        <v>8</v>
      </c>
      <c r="AZ84" s="1">
        <v>3</v>
      </c>
      <c r="BC84" s="5">
        <f t="shared" ca="1" si="59"/>
        <v>0.60004282889506277</v>
      </c>
      <c r="BD84" s="3">
        <f t="shared" ca="1" si="60"/>
        <v>36</v>
      </c>
      <c r="BF84" s="1">
        <v>84</v>
      </c>
      <c r="BG84" s="1">
        <v>8</v>
      </c>
      <c r="BH84" s="1">
        <v>3</v>
      </c>
    </row>
    <row r="85" spans="19:60" ht="18.75" x14ac:dyDescent="0.25">
      <c r="S85" s="1"/>
      <c r="T85" s="1"/>
      <c r="AM85" s="5"/>
      <c r="AN85" s="3"/>
      <c r="AP85" s="1"/>
      <c r="AQ85" s="1"/>
      <c r="AR85" s="1"/>
      <c r="AU85" s="5">
        <f t="shared" ca="1" si="57"/>
        <v>0.60187559173789063</v>
      </c>
      <c r="AV85" s="3">
        <f t="shared" ca="1" si="58"/>
        <v>46</v>
      </c>
      <c r="AX85" s="1">
        <v>85</v>
      </c>
      <c r="AY85" s="1">
        <v>8</v>
      </c>
      <c r="AZ85" s="1">
        <v>4</v>
      </c>
      <c r="BC85" s="5">
        <f t="shared" ca="1" si="59"/>
        <v>0.40743927597196772</v>
      </c>
      <c r="BD85" s="3">
        <f t="shared" ca="1" si="60"/>
        <v>58</v>
      </c>
      <c r="BF85" s="1">
        <v>85</v>
      </c>
      <c r="BG85" s="1">
        <v>8</v>
      </c>
      <c r="BH85" s="1">
        <v>4</v>
      </c>
    </row>
    <row r="86" spans="19:60" ht="18.75" x14ac:dyDescent="0.25">
      <c r="S86" s="1"/>
      <c r="T86" s="1"/>
      <c r="AM86" s="5"/>
      <c r="AN86" s="3"/>
      <c r="AP86" s="1"/>
      <c r="AQ86" s="1"/>
      <c r="AR86" s="1"/>
      <c r="AU86" s="5">
        <f t="shared" ca="1" si="57"/>
        <v>0.41775708612944296</v>
      </c>
      <c r="AV86" s="3">
        <f t="shared" ca="1" si="58"/>
        <v>64</v>
      </c>
      <c r="AX86" s="1">
        <v>86</v>
      </c>
      <c r="AY86" s="1">
        <v>8</v>
      </c>
      <c r="AZ86" s="1">
        <v>5</v>
      </c>
      <c r="BC86" s="5">
        <f t="shared" ca="1" si="59"/>
        <v>0.45891486834182871</v>
      </c>
      <c r="BD86" s="3">
        <f t="shared" ca="1" si="60"/>
        <v>53</v>
      </c>
      <c r="BF86" s="1">
        <v>86</v>
      </c>
      <c r="BG86" s="1">
        <v>8</v>
      </c>
      <c r="BH86" s="1">
        <v>5</v>
      </c>
    </row>
    <row r="87" spans="19:60" ht="18.75" x14ac:dyDescent="0.25">
      <c r="S87" s="1"/>
      <c r="T87" s="1"/>
      <c r="AM87" s="5"/>
      <c r="AN87" s="3"/>
      <c r="AP87" s="1"/>
      <c r="AQ87" s="1"/>
      <c r="AR87" s="1"/>
      <c r="AU87" s="5">
        <f t="shared" ca="1" si="57"/>
        <v>0.47008258099695388</v>
      </c>
      <c r="AV87" s="3">
        <f t="shared" ca="1" si="58"/>
        <v>60</v>
      </c>
      <c r="AX87" s="1">
        <v>87</v>
      </c>
      <c r="AY87" s="1">
        <v>8</v>
      </c>
      <c r="AZ87" s="1">
        <v>6</v>
      </c>
      <c r="BC87" s="5">
        <f t="shared" ca="1" si="59"/>
        <v>0.61931277129250129</v>
      </c>
      <c r="BD87" s="3">
        <f t="shared" ca="1" si="60"/>
        <v>33</v>
      </c>
      <c r="BF87" s="1">
        <v>87</v>
      </c>
      <c r="BG87" s="1">
        <v>8</v>
      </c>
      <c r="BH87" s="1">
        <v>6</v>
      </c>
    </row>
    <row r="88" spans="19:60" ht="18.75" x14ac:dyDescent="0.25">
      <c r="S88" s="1"/>
      <c r="T88" s="1"/>
      <c r="AM88" s="5"/>
      <c r="AN88" s="3"/>
      <c r="AP88" s="1"/>
      <c r="AQ88" s="1"/>
      <c r="AR88" s="1"/>
      <c r="AU88" s="5">
        <f t="shared" ca="1" si="57"/>
        <v>0.32248235926368818</v>
      </c>
      <c r="AV88" s="3">
        <f t="shared" ca="1" si="58"/>
        <v>74</v>
      </c>
      <c r="AX88" s="1">
        <v>88</v>
      </c>
      <c r="AY88" s="1">
        <v>8</v>
      </c>
      <c r="AZ88" s="1">
        <v>7</v>
      </c>
      <c r="BC88" s="5">
        <f t="shared" ca="1" si="59"/>
        <v>0.3114142668241191</v>
      </c>
      <c r="BD88" s="3">
        <f t="shared" ca="1" si="60"/>
        <v>69</v>
      </c>
      <c r="BF88" s="1">
        <v>88</v>
      </c>
      <c r="BG88" s="1">
        <v>8</v>
      </c>
      <c r="BH88" s="1">
        <v>7</v>
      </c>
    </row>
    <row r="89" spans="19:60" ht="18.75" x14ac:dyDescent="0.25">
      <c r="S89" s="1"/>
      <c r="T89" s="1"/>
      <c r="AM89" s="5"/>
      <c r="AN89" s="3"/>
      <c r="AP89" s="1"/>
      <c r="AQ89" s="1"/>
      <c r="AR89" s="1"/>
      <c r="AU89" s="5">
        <f t="shared" ca="1" si="57"/>
        <v>0.1889058396899127</v>
      </c>
      <c r="AV89" s="3">
        <f t="shared" ca="1" si="58"/>
        <v>87</v>
      </c>
      <c r="AX89" s="1">
        <v>89</v>
      </c>
      <c r="AY89" s="1">
        <v>8</v>
      </c>
      <c r="AZ89" s="1">
        <v>8</v>
      </c>
      <c r="BC89" s="5">
        <f t="shared" ca="1" si="59"/>
        <v>0.48380380189562178</v>
      </c>
      <c r="BD89" s="3">
        <f t="shared" ca="1" si="60"/>
        <v>48</v>
      </c>
      <c r="BF89" s="1">
        <v>89</v>
      </c>
      <c r="BG89" s="1">
        <v>8</v>
      </c>
      <c r="BH89" s="1">
        <v>8</v>
      </c>
    </row>
    <row r="90" spans="19:60" ht="18.75" x14ac:dyDescent="0.25">
      <c r="S90" s="1"/>
      <c r="T90" s="1"/>
      <c r="AM90" s="5"/>
      <c r="AN90" s="3"/>
      <c r="AP90" s="1"/>
      <c r="AQ90" s="1"/>
      <c r="AR90" s="1"/>
      <c r="AU90" s="5">
        <f t="shared" ca="1" si="57"/>
        <v>0.22306884693190987</v>
      </c>
      <c r="AV90" s="3">
        <f t="shared" ca="1" si="58"/>
        <v>82</v>
      </c>
      <c r="AX90" s="1">
        <v>90</v>
      </c>
      <c r="AY90" s="1">
        <v>8</v>
      </c>
      <c r="AZ90" s="1">
        <v>9</v>
      </c>
      <c r="BC90" s="5">
        <f t="shared" ca="1" si="59"/>
        <v>0.36601695386166688</v>
      </c>
      <c r="BD90" s="3">
        <f t="shared" ca="1" si="60"/>
        <v>63</v>
      </c>
      <c r="BF90" s="1">
        <v>90</v>
      </c>
      <c r="BG90" s="1">
        <v>8</v>
      </c>
      <c r="BH90" s="1">
        <v>9</v>
      </c>
    </row>
    <row r="91" spans="19:60" ht="18.75" x14ac:dyDescent="0.25">
      <c r="S91" s="1"/>
      <c r="T91" s="1"/>
      <c r="AM91" s="5"/>
      <c r="AN91" s="3"/>
      <c r="AP91" s="1"/>
      <c r="AQ91" s="1"/>
      <c r="AR91" s="1"/>
      <c r="AU91" s="5">
        <f t="shared" ca="1" si="57"/>
        <v>0.91343076320281313</v>
      </c>
      <c r="AV91" s="3">
        <f t="shared" ca="1" si="58"/>
        <v>7</v>
      </c>
      <c r="AX91" s="1">
        <v>91</v>
      </c>
      <c r="AY91" s="1">
        <v>9</v>
      </c>
      <c r="AZ91" s="1">
        <v>0</v>
      </c>
      <c r="BC91" s="5">
        <f t="shared" ca="1" si="59"/>
        <v>0.79377842707476842</v>
      </c>
      <c r="BD91" s="3">
        <f t="shared" ca="1" si="60"/>
        <v>17</v>
      </c>
      <c r="BF91" s="1">
        <v>91</v>
      </c>
      <c r="BG91" s="1">
        <v>9</v>
      </c>
      <c r="BH91" s="1">
        <v>0</v>
      </c>
    </row>
    <row r="92" spans="19:60" ht="18.75" x14ac:dyDescent="0.25">
      <c r="S92" s="1"/>
      <c r="T92" s="1"/>
      <c r="AM92" s="5"/>
      <c r="AN92" s="3"/>
      <c r="AP92" s="1"/>
      <c r="AQ92" s="1"/>
      <c r="AR92" s="1"/>
      <c r="AU92" s="5">
        <f t="shared" ca="1" si="57"/>
        <v>0.89471744599931846</v>
      </c>
      <c r="AV92" s="3">
        <f t="shared" ca="1" si="58"/>
        <v>11</v>
      </c>
      <c r="AX92" s="1">
        <v>92</v>
      </c>
      <c r="AY92" s="1">
        <v>9</v>
      </c>
      <c r="AZ92" s="1">
        <v>1</v>
      </c>
      <c r="BC92" s="5">
        <f t="shared" ca="1" si="59"/>
        <v>0.96230131275099118</v>
      </c>
      <c r="BD92" s="3">
        <f t="shared" ca="1" si="60"/>
        <v>2</v>
      </c>
      <c r="BF92" s="1">
        <v>92</v>
      </c>
      <c r="BG92" s="1">
        <v>9</v>
      </c>
      <c r="BH92" s="1">
        <v>1</v>
      </c>
    </row>
    <row r="93" spans="19:60" ht="18.75" x14ac:dyDescent="0.25">
      <c r="S93" s="1"/>
      <c r="T93" s="1"/>
      <c r="AM93" s="5"/>
      <c r="AN93" s="3"/>
      <c r="AP93" s="1"/>
      <c r="AQ93" s="1"/>
      <c r="AR93" s="1"/>
      <c r="AU93" s="5">
        <f t="shared" ca="1" si="57"/>
        <v>0.38889413483388591</v>
      </c>
      <c r="AV93" s="3">
        <f t="shared" ca="1" si="58"/>
        <v>68</v>
      </c>
      <c r="AX93" s="1">
        <v>93</v>
      </c>
      <c r="AY93" s="1">
        <v>9</v>
      </c>
      <c r="AZ93" s="1">
        <v>2</v>
      </c>
      <c r="BC93" s="5">
        <f t="shared" ca="1" si="59"/>
        <v>0.73673382403068743</v>
      </c>
      <c r="BD93" s="3">
        <f t="shared" ca="1" si="60"/>
        <v>22</v>
      </c>
      <c r="BF93" s="1">
        <v>93</v>
      </c>
      <c r="BG93" s="1">
        <v>9</v>
      </c>
      <c r="BH93" s="1">
        <v>2</v>
      </c>
    </row>
    <row r="94" spans="19:60" ht="18.75" x14ac:dyDescent="0.25">
      <c r="S94" s="1"/>
      <c r="T94" s="1"/>
      <c r="AM94" s="5"/>
      <c r="AN94" s="3"/>
      <c r="AP94" s="1"/>
      <c r="AQ94" s="1"/>
      <c r="AR94" s="1"/>
      <c r="AU94" s="5">
        <f t="shared" ca="1" si="57"/>
        <v>0.81013866861757278</v>
      </c>
      <c r="AV94" s="3">
        <f t="shared" ca="1" si="58"/>
        <v>23</v>
      </c>
      <c r="AX94" s="1">
        <v>94</v>
      </c>
      <c r="AY94" s="1">
        <v>9</v>
      </c>
      <c r="AZ94" s="1">
        <v>3</v>
      </c>
      <c r="BC94" s="5">
        <f t="shared" ca="1" si="59"/>
        <v>0.66172587133719785</v>
      </c>
      <c r="BD94" s="3">
        <f t="shared" ca="1" si="60"/>
        <v>29</v>
      </c>
      <c r="BF94" s="1">
        <v>94</v>
      </c>
      <c r="BG94" s="1">
        <v>9</v>
      </c>
      <c r="BH94" s="1">
        <v>3</v>
      </c>
    </row>
    <row r="95" spans="19:60" ht="18.75" x14ac:dyDescent="0.25">
      <c r="S95" s="1"/>
      <c r="T95" s="1"/>
      <c r="AM95" s="5"/>
      <c r="AN95" s="3"/>
      <c r="AP95" s="1"/>
      <c r="AQ95" s="1"/>
      <c r="AR95" s="1"/>
      <c r="AU95" s="5">
        <f t="shared" ca="1" si="57"/>
        <v>0.56419398790905839</v>
      </c>
      <c r="AV95" s="3">
        <f t="shared" ca="1" si="58"/>
        <v>50</v>
      </c>
      <c r="AX95" s="1">
        <v>95</v>
      </c>
      <c r="AY95" s="1">
        <v>9</v>
      </c>
      <c r="AZ95" s="1">
        <v>4</v>
      </c>
      <c r="BC95" s="5">
        <f t="shared" ca="1" si="59"/>
        <v>0.99671606209028252</v>
      </c>
      <c r="BD95" s="3">
        <f t="shared" ca="1" si="60"/>
        <v>1</v>
      </c>
      <c r="BF95" s="1">
        <v>95</v>
      </c>
      <c r="BG95" s="1">
        <v>9</v>
      </c>
      <c r="BH95" s="1">
        <v>4</v>
      </c>
    </row>
    <row r="96" spans="19:60" ht="18.75" x14ac:dyDescent="0.25">
      <c r="S96" s="1"/>
      <c r="T96" s="1"/>
      <c r="AM96" s="5"/>
      <c r="AN96" s="3"/>
      <c r="AP96" s="1"/>
      <c r="AQ96" s="1"/>
      <c r="AR96" s="1"/>
      <c r="AU96" s="5">
        <f t="shared" ca="1" si="57"/>
        <v>4.0074830068974276E-2</v>
      </c>
      <c r="AV96" s="3">
        <f t="shared" ca="1" si="58"/>
        <v>99</v>
      </c>
      <c r="AX96" s="1">
        <v>96</v>
      </c>
      <c r="AY96" s="1">
        <v>9</v>
      </c>
      <c r="AZ96" s="1">
        <v>5</v>
      </c>
      <c r="BC96" s="5">
        <f t="shared" ca="1" si="59"/>
        <v>0.87046411302610194</v>
      </c>
      <c r="BD96" s="3">
        <f t="shared" ca="1" si="60"/>
        <v>11</v>
      </c>
      <c r="BF96" s="1">
        <v>96</v>
      </c>
      <c r="BG96" s="1">
        <v>9</v>
      </c>
      <c r="BH96" s="1">
        <v>5</v>
      </c>
    </row>
    <row r="97" spans="19:60" ht="18.75" x14ac:dyDescent="0.25">
      <c r="S97" s="1"/>
      <c r="T97" s="1"/>
      <c r="AM97" s="5"/>
      <c r="AN97" s="3"/>
      <c r="AP97" s="1"/>
      <c r="AQ97" s="1"/>
      <c r="AR97" s="1"/>
      <c r="AU97" s="5">
        <f t="shared" ca="1" si="57"/>
        <v>0.33122391230401704</v>
      </c>
      <c r="AV97" s="3">
        <f t="shared" ca="1" si="58"/>
        <v>73</v>
      </c>
      <c r="AX97" s="1">
        <v>97</v>
      </c>
      <c r="AY97" s="1">
        <v>9</v>
      </c>
      <c r="AZ97" s="1">
        <v>6</v>
      </c>
      <c r="BC97" s="5">
        <f t="shared" ca="1" si="59"/>
        <v>0.66591467587646169</v>
      </c>
      <c r="BD97" s="3">
        <f t="shared" ca="1" si="60"/>
        <v>27</v>
      </c>
      <c r="BF97" s="1">
        <v>97</v>
      </c>
      <c r="BG97" s="1">
        <v>9</v>
      </c>
      <c r="BH97" s="1">
        <v>6</v>
      </c>
    </row>
    <row r="98" spans="19:60" ht="18.75" x14ac:dyDescent="0.25">
      <c r="S98" s="1"/>
      <c r="T98" s="1"/>
      <c r="AM98" s="5"/>
      <c r="AN98" s="3"/>
      <c r="AP98" s="1"/>
      <c r="AQ98" s="1"/>
      <c r="AR98" s="1"/>
      <c r="AU98" s="5">
        <f t="shared" ca="1" si="57"/>
        <v>0.70964103635882936</v>
      </c>
      <c r="AV98" s="3">
        <f t="shared" ca="1" si="58"/>
        <v>36</v>
      </c>
      <c r="AX98" s="1">
        <v>98</v>
      </c>
      <c r="AY98" s="1">
        <v>9</v>
      </c>
      <c r="AZ98" s="1">
        <v>7</v>
      </c>
      <c r="BC98" s="5">
        <f t="shared" ca="1" si="59"/>
        <v>0.52762038080891105</v>
      </c>
      <c r="BD98" s="3">
        <f t="shared" ca="1" si="60"/>
        <v>40</v>
      </c>
      <c r="BF98" s="1">
        <v>98</v>
      </c>
      <c r="BG98" s="1">
        <v>9</v>
      </c>
      <c r="BH98" s="1">
        <v>7</v>
      </c>
    </row>
    <row r="99" spans="19:60" ht="18.75" x14ac:dyDescent="0.25">
      <c r="S99" s="1"/>
      <c r="T99" s="1"/>
      <c r="AM99" s="5"/>
      <c r="AN99" s="3"/>
      <c r="AP99" s="1"/>
      <c r="AQ99" s="1"/>
      <c r="AR99" s="1"/>
      <c r="AU99" s="5">
        <f t="shared" ca="1" si="57"/>
        <v>0.67371181316437734</v>
      </c>
      <c r="AV99" s="3">
        <f t="shared" ca="1" si="58"/>
        <v>39</v>
      </c>
      <c r="AX99" s="1">
        <v>99</v>
      </c>
      <c r="AY99" s="1">
        <v>9</v>
      </c>
      <c r="AZ99" s="1">
        <v>8</v>
      </c>
      <c r="BC99" s="5">
        <f t="shared" ca="1" si="59"/>
        <v>0.12380384989504467</v>
      </c>
      <c r="BD99" s="3">
        <f t="shared" ca="1" si="60"/>
        <v>94</v>
      </c>
      <c r="BF99" s="1">
        <v>99</v>
      </c>
      <c r="BG99" s="1">
        <v>9</v>
      </c>
      <c r="BH99" s="1">
        <v>8</v>
      </c>
    </row>
    <row r="100" spans="19:60" ht="18.75" x14ac:dyDescent="0.25">
      <c r="S100" s="1"/>
      <c r="T100" s="1"/>
      <c r="AU100" s="5">
        <f t="shared" ca="1" si="57"/>
        <v>0.89366444323533045</v>
      </c>
      <c r="AV100" s="3">
        <f t="shared" ca="1" si="58"/>
        <v>12</v>
      </c>
      <c r="AX100" s="1">
        <v>100</v>
      </c>
      <c r="AY100" s="1">
        <v>9</v>
      </c>
      <c r="AZ100" s="1">
        <v>9</v>
      </c>
      <c r="BC100" s="5">
        <f t="shared" ca="1" si="59"/>
        <v>0.4006175427666594</v>
      </c>
      <c r="BD100" s="3">
        <f t="shared" ca="1" si="60"/>
        <v>59</v>
      </c>
      <c r="BF100" s="1">
        <v>100</v>
      </c>
      <c r="BG100" s="1">
        <v>9</v>
      </c>
      <c r="BH100" s="1">
        <v>9</v>
      </c>
    </row>
    <row r="101" spans="19:60" ht="18.75" x14ac:dyDescent="0.25">
      <c r="S101" s="1"/>
      <c r="T101" s="1"/>
      <c r="AU101" s="5"/>
      <c r="AV101" s="3"/>
      <c r="BC101" s="5"/>
      <c r="BD101" s="3"/>
      <c r="BF101" s="1"/>
    </row>
    <row r="102" spans="19:60" ht="18.75" x14ac:dyDescent="0.15">
      <c r="S102" s="1"/>
      <c r="T102" s="1"/>
      <c r="BF102" s="1"/>
    </row>
    <row r="103" spans="19:60" ht="18.75" x14ac:dyDescent="0.15">
      <c r="S103" s="1"/>
      <c r="T103" s="1"/>
    </row>
    <row r="104" spans="19:60" ht="18.75" x14ac:dyDescent="0.15">
      <c r="S104" s="1"/>
      <c r="T104" s="1"/>
    </row>
    <row r="105" spans="19:60" ht="18.75" x14ac:dyDescent="0.15">
      <c r="S105" s="1"/>
      <c r="T105" s="1"/>
    </row>
    <row r="106" spans="19:60" ht="18.75" x14ac:dyDescent="0.15">
      <c r="S106" s="1"/>
      <c r="T106" s="1"/>
    </row>
    <row r="107" spans="19:60" ht="18.75" x14ac:dyDescent="0.15">
      <c r="S107" s="1"/>
      <c r="T107" s="1"/>
    </row>
    <row r="108" spans="19:60" ht="18.75" x14ac:dyDescent="0.15">
      <c r="S108" s="1"/>
      <c r="T108" s="1"/>
    </row>
    <row r="109" spans="19:60" ht="18.75" x14ac:dyDescent="0.15">
      <c r="S109" s="1"/>
      <c r="T109" s="1"/>
    </row>
    <row r="110" spans="19:60" ht="18.75" x14ac:dyDescent="0.15">
      <c r="S110" s="1"/>
      <c r="T110" s="1"/>
    </row>
    <row r="111" spans="19:60" ht="18.75" x14ac:dyDescent="0.15">
      <c r="S111" s="1"/>
      <c r="T111" s="1"/>
    </row>
    <row r="112" spans="19:60" ht="18.75" x14ac:dyDescent="0.15">
      <c r="S112" s="1"/>
      <c r="T112" s="1"/>
    </row>
    <row r="113" spans="19:20" ht="18.75" x14ac:dyDescent="0.15">
      <c r="S113" s="1"/>
      <c r="T113" s="1"/>
    </row>
    <row r="114" spans="19:20" ht="18.75" x14ac:dyDescent="0.15">
      <c r="S114" s="1"/>
      <c r="T114" s="1"/>
    </row>
    <row r="115" spans="19:20" ht="18.75" x14ac:dyDescent="0.15">
      <c r="S115" s="1"/>
      <c r="T115" s="1"/>
    </row>
    <row r="116" spans="19:20" ht="18.75" x14ac:dyDescent="0.15">
      <c r="S116" s="1"/>
      <c r="T116" s="1"/>
    </row>
    <row r="117" spans="19:20" ht="18.75" x14ac:dyDescent="0.15">
      <c r="S117" s="1"/>
      <c r="T117" s="1"/>
    </row>
    <row r="118" spans="19:20" ht="18.75" x14ac:dyDescent="0.15">
      <c r="S118" s="1"/>
      <c r="T118" s="1"/>
    </row>
    <row r="119" spans="19:20" ht="18.75" x14ac:dyDescent="0.15">
      <c r="S119" s="1"/>
      <c r="T119" s="1"/>
    </row>
  </sheetData>
  <sheetProtection algorithmName="SHA-512" hashValue="ppVmwkz7mLl4oPYhylPRu5+g4DFYg6BmP2VsMUQXNuZCi+oaQF0f4iXAcX3reKLm2ZV0ONCQNlF3Z7KZtHd1gg==" saltValue="nVvlVJ2yJxG2u7a5EohU7w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5"/>
  <conditionalFormatting sqref="D7">
    <cfRule type="cellIs" dxfId="131" priority="132" operator="equal">
      <formula>0</formula>
    </cfRule>
  </conditionalFormatting>
  <conditionalFormatting sqref="J7">
    <cfRule type="cellIs" dxfId="130" priority="131" operator="equal">
      <formula>0</formula>
    </cfRule>
  </conditionalFormatting>
  <conditionalFormatting sqref="P7">
    <cfRule type="cellIs" dxfId="129" priority="130" operator="equal">
      <formula>0</formula>
    </cfRule>
  </conditionalFormatting>
  <conditionalFormatting sqref="D13">
    <cfRule type="cellIs" dxfId="128" priority="129" operator="equal">
      <formula>0</formula>
    </cfRule>
  </conditionalFormatting>
  <conditionalFormatting sqref="J13">
    <cfRule type="cellIs" dxfId="127" priority="128" operator="equal">
      <formula>0</formula>
    </cfRule>
  </conditionalFormatting>
  <conditionalFormatting sqref="P13">
    <cfRule type="cellIs" dxfId="126" priority="127" operator="equal">
      <formula>0</formula>
    </cfRule>
  </conditionalFormatting>
  <conditionalFormatting sqref="D19">
    <cfRule type="cellIs" dxfId="125" priority="126" operator="equal">
      <formula>0</formula>
    </cfRule>
  </conditionalFormatting>
  <conditionalFormatting sqref="J19">
    <cfRule type="cellIs" dxfId="124" priority="125" operator="equal">
      <formula>0</formula>
    </cfRule>
  </conditionalFormatting>
  <conditionalFormatting sqref="P19">
    <cfRule type="cellIs" dxfId="123" priority="124" operator="equal">
      <formula>0</formula>
    </cfRule>
  </conditionalFormatting>
  <conditionalFormatting sqref="D25">
    <cfRule type="cellIs" dxfId="122" priority="123" operator="equal">
      <formula>0</formula>
    </cfRule>
  </conditionalFormatting>
  <conditionalFormatting sqref="J25">
    <cfRule type="cellIs" dxfId="121" priority="122" operator="equal">
      <formula>0</formula>
    </cfRule>
  </conditionalFormatting>
  <conditionalFormatting sqref="P25">
    <cfRule type="cellIs" dxfId="120" priority="121" operator="equal">
      <formula>0</formula>
    </cfRule>
  </conditionalFormatting>
  <conditionalFormatting sqref="D34">
    <cfRule type="cellIs" dxfId="119" priority="120" operator="equal">
      <formula>0</formula>
    </cfRule>
  </conditionalFormatting>
  <conditionalFormatting sqref="D46">
    <cfRule type="cellIs" dxfId="118" priority="99" operator="equal">
      <formula>0</formula>
    </cfRule>
  </conditionalFormatting>
  <conditionalFormatting sqref="C46">
    <cfRule type="cellIs" dxfId="117" priority="98" operator="equal">
      <formula>0</formula>
    </cfRule>
  </conditionalFormatting>
  <conditionalFormatting sqref="C25">
    <cfRule type="cellIs" dxfId="116" priority="108" operator="equal">
      <formula>0</formula>
    </cfRule>
  </conditionalFormatting>
  <conditionalFormatting sqref="C7">
    <cfRule type="cellIs" dxfId="115" priority="119" operator="equal">
      <formula>0</formula>
    </cfRule>
  </conditionalFormatting>
  <conditionalFormatting sqref="I7">
    <cfRule type="cellIs" dxfId="114" priority="118" operator="equal">
      <formula>0</formula>
    </cfRule>
  </conditionalFormatting>
  <conditionalFormatting sqref="O7">
    <cfRule type="cellIs" dxfId="113" priority="117" operator="equal">
      <formula>0</formula>
    </cfRule>
  </conditionalFormatting>
  <conditionalFormatting sqref="O13">
    <cfRule type="cellIs" dxfId="112" priority="116" operator="equal">
      <formula>0</formula>
    </cfRule>
  </conditionalFormatting>
  <conditionalFormatting sqref="I13">
    <cfRule type="cellIs" dxfId="111" priority="115" operator="equal">
      <formula>0</formula>
    </cfRule>
  </conditionalFormatting>
  <conditionalFormatting sqref="C13">
    <cfRule type="cellIs" dxfId="110" priority="114" operator="equal">
      <formula>0</formula>
    </cfRule>
  </conditionalFormatting>
  <conditionalFormatting sqref="C19">
    <cfRule type="cellIs" dxfId="109" priority="113" operator="equal">
      <formula>0</formula>
    </cfRule>
  </conditionalFormatting>
  <conditionalFormatting sqref="I19">
    <cfRule type="cellIs" dxfId="108" priority="112" operator="equal">
      <formula>0</formula>
    </cfRule>
  </conditionalFormatting>
  <conditionalFormatting sqref="O19">
    <cfRule type="cellIs" dxfId="107" priority="111" operator="equal">
      <formula>0</formula>
    </cfRule>
  </conditionalFormatting>
  <conditionalFormatting sqref="O25">
    <cfRule type="cellIs" dxfId="106" priority="110" operator="equal">
      <formula>0</formula>
    </cfRule>
  </conditionalFormatting>
  <conditionalFormatting sqref="I25">
    <cfRule type="cellIs" dxfId="105" priority="109" operator="equal">
      <formula>0</formula>
    </cfRule>
  </conditionalFormatting>
  <conditionalFormatting sqref="C34">
    <cfRule type="cellIs" dxfId="104" priority="107" operator="equal">
      <formula>0</formula>
    </cfRule>
  </conditionalFormatting>
  <conditionalFormatting sqref="K34">
    <cfRule type="cellIs" dxfId="103" priority="106" operator="equal">
      <formula>0</formula>
    </cfRule>
  </conditionalFormatting>
  <conditionalFormatting sqref="J34">
    <cfRule type="cellIs" dxfId="102" priority="105" operator="equal">
      <formula>0</formula>
    </cfRule>
  </conditionalFormatting>
  <conditionalFormatting sqref="I34">
    <cfRule type="cellIs" dxfId="101" priority="104" operator="equal">
      <formula>0</formula>
    </cfRule>
  </conditionalFormatting>
  <conditionalFormatting sqref="P34">
    <cfRule type="cellIs" dxfId="100" priority="103" operator="equal">
      <formula>0</formula>
    </cfRule>
  </conditionalFormatting>
  <conditionalFormatting sqref="O34">
    <cfRule type="cellIs" dxfId="99" priority="102" operator="equal">
      <formula>0</formula>
    </cfRule>
  </conditionalFormatting>
  <conditionalFormatting sqref="D40">
    <cfRule type="cellIs" dxfId="98" priority="101" operator="equal">
      <formula>0</formula>
    </cfRule>
  </conditionalFormatting>
  <conditionalFormatting sqref="C40">
    <cfRule type="cellIs" dxfId="97" priority="100" operator="equal">
      <formula>0</formula>
    </cfRule>
  </conditionalFormatting>
  <conditionalFormatting sqref="D52">
    <cfRule type="cellIs" dxfId="96" priority="97" operator="equal">
      <formula>0</formula>
    </cfRule>
  </conditionalFormatting>
  <conditionalFormatting sqref="C52">
    <cfRule type="cellIs" dxfId="95" priority="96" operator="equal">
      <formula>0</formula>
    </cfRule>
  </conditionalFormatting>
  <conditionalFormatting sqref="J40">
    <cfRule type="cellIs" dxfId="94" priority="95" operator="equal">
      <formula>0</formula>
    </cfRule>
  </conditionalFormatting>
  <conditionalFormatting sqref="I40">
    <cfRule type="cellIs" dxfId="93" priority="94" operator="equal">
      <formula>0</formula>
    </cfRule>
  </conditionalFormatting>
  <conditionalFormatting sqref="J46">
    <cfRule type="cellIs" dxfId="92" priority="93" operator="equal">
      <formula>0</formula>
    </cfRule>
  </conditionalFormatting>
  <conditionalFormatting sqref="I46">
    <cfRule type="cellIs" dxfId="91" priority="92" operator="equal">
      <formula>0</formula>
    </cfRule>
  </conditionalFormatting>
  <conditionalFormatting sqref="J52">
    <cfRule type="cellIs" dxfId="90" priority="91" operator="equal">
      <formula>0</formula>
    </cfRule>
  </conditionalFormatting>
  <conditionalFormatting sqref="I52">
    <cfRule type="cellIs" dxfId="89" priority="90" operator="equal">
      <formula>0</formula>
    </cfRule>
  </conditionalFormatting>
  <conditionalFormatting sqref="P40">
    <cfRule type="cellIs" dxfId="88" priority="89" operator="equal">
      <formula>0</formula>
    </cfRule>
  </conditionalFormatting>
  <conditionalFormatting sqref="O40">
    <cfRule type="cellIs" dxfId="87" priority="88" operator="equal">
      <formula>0</formula>
    </cfRule>
  </conditionalFormatting>
  <conditionalFormatting sqref="P46">
    <cfRule type="cellIs" dxfId="86" priority="87" operator="equal">
      <formula>0</formula>
    </cfRule>
  </conditionalFormatting>
  <conditionalFormatting sqref="O46">
    <cfRule type="cellIs" dxfId="85" priority="86" operator="equal">
      <formula>0</formula>
    </cfRule>
  </conditionalFormatting>
  <conditionalFormatting sqref="P52">
    <cfRule type="cellIs" dxfId="84" priority="85" operator="equal">
      <formula>0</formula>
    </cfRule>
  </conditionalFormatting>
  <conditionalFormatting sqref="O52">
    <cfRule type="cellIs" dxfId="83" priority="84" operator="equal">
      <formula>0</formula>
    </cfRule>
  </conditionalFormatting>
  <conditionalFormatting sqref="AF47">
    <cfRule type="cellIs" dxfId="82" priority="83" operator="equal">
      <formula>0</formula>
    </cfRule>
  </conditionalFormatting>
  <conditionalFormatting sqref="C32">
    <cfRule type="cellIs" dxfId="81" priority="82" operator="equal">
      <formula>0</formula>
    </cfRule>
  </conditionalFormatting>
  <conditionalFormatting sqref="D32">
    <cfRule type="expression" dxfId="80" priority="81">
      <formula>AND(C32=0,D32=0)</formula>
    </cfRule>
  </conditionalFormatting>
  <conditionalFormatting sqref="C33">
    <cfRule type="cellIs" dxfId="79" priority="80" operator="equal">
      <formula>0</formula>
    </cfRule>
  </conditionalFormatting>
  <conditionalFormatting sqref="D33">
    <cfRule type="expression" dxfId="78" priority="79">
      <formula>AND(C33=0,D33=0)</formula>
    </cfRule>
  </conditionalFormatting>
  <conditionalFormatting sqref="N35">
    <cfRule type="cellIs" dxfId="77" priority="78" operator="equal">
      <formula>0</formula>
    </cfRule>
  </conditionalFormatting>
  <conditionalFormatting sqref="O35">
    <cfRule type="expression" dxfId="76" priority="77">
      <formula>AND(N35=0,O35=0)</formula>
    </cfRule>
  </conditionalFormatting>
  <conditionalFormatting sqref="B34">
    <cfRule type="cellIs" dxfId="75" priority="76" operator="equal">
      <formula>0</formula>
    </cfRule>
  </conditionalFormatting>
  <conditionalFormatting sqref="H34">
    <cfRule type="cellIs" dxfId="74" priority="75" operator="equal">
      <formula>0</formula>
    </cfRule>
  </conditionalFormatting>
  <conditionalFormatting sqref="N34">
    <cfRule type="cellIs" dxfId="73" priority="74" operator="equal">
      <formula>0</formula>
    </cfRule>
  </conditionalFormatting>
  <conditionalFormatting sqref="B40">
    <cfRule type="cellIs" dxfId="72" priority="73" operator="equal">
      <formula>0</formula>
    </cfRule>
  </conditionalFormatting>
  <conditionalFormatting sqref="H40">
    <cfRule type="cellIs" dxfId="71" priority="72" operator="equal">
      <formula>0</formula>
    </cfRule>
  </conditionalFormatting>
  <conditionalFormatting sqref="N40">
    <cfRule type="cellIs" dxfId="70" priority="71" operator="equal">
      <formula>0</formula>
    </cfRule>
  </conditionalFormatting>
  <conditionalFormatting sqref="B46">
    <cfRule type="cellIs" dxfId="69" priority="70" operator="equal">
      <formula>0</formula>
    </cfRule>
  </conditionalFormatting>
  <conditionalFormatting sqref="H46">
    <cfRule type="cellIs" dxfId="68" priority="69" operator="equal">
      <formula>0</formula>
    </cfRule>
  </conditionalFormatting>
  <conditionalFormatting sqref="N46">
    <cfRule type="cellIs" dxfId="67" priority="68" operator="equal">
      <formula>0</formula>
    </cfRule>
  </conditionalFormatting>
  <conditionalFormatting sqref="N52">
    <cfRule type="cellIs" dxfId="66" priority="67" operator="equal">
      <formula>0</formula>
    </cfRule>
  </conditionalFormatting>
  <conditionalFormatting sqref="H52">
    <cfRule type="cellIs" dxfId="65" priority="66" operator="equal">
      <formula>0</formula>
    </cfRule>
  </conditionalFormatting>
  <conditionalFormatting sqref="B52">
    <cfRule type="cellIs" dxfId="64" priority="65" operator="equal">
      <formula>0</formula>
    </cfRule>
  </conditionalFormatting>
  <conditionalFormatting sqref="I32">
    <cfRule type="cellIs" dxfId="63" priority="64" operator="equal">
      <formula>0</formula>
    </cfRule>
  </conditionalFormatting>
  <conditionalFormatting sqref="J32">
    <cfRule type="expression" dxfId="62" priority="63">
      <formula>AND(I32=0,J32=0)</formula>
    </cfRule>
  </conditionalFormatting>
  <conditionalFormatting sqref="I33">
    <cfRule type="cellIs" dxfId="61" priority="62" operator="equal">
      <formula>0</formula>
    </cfRule>
  </conditionalFormatting>
  <conditionalFormatting sqref="J33">
    <cfRule type="expression" dxfId="60" priority="61">
      <formula>AND(I33=0,J33=0)</formula>
    </cfRule>
  </conditionalFormatting>
  <conditionalFormatting sqref="O32">
    <cfRule type="cellIs" dxfId="59" priority="60" operator="equal">
      <formula>0</formula>
    </cfRule>
  </conditionalFormatting>
  <conditionalFormatting sqref="P32">
    <cfRule type="expression" dxfId="58" priority="59">
      <formula>AND(O32=0,P32=0)</formula>
    </cfRule>
  </conditionalFormatting>
  <conditionalFormatting sqref="O33">
    <cfRule type="cellIs" dxfId="57" priority="58" operator="equal">
      <formula>0</formula>
    </cfRule>
  </conditionalFormatting>
  <conditionalFormatting sqref="P33">
    <cfRule type="expression" dxfId="56" priority="57">
      <formula>AND(O33=0,P33=0)</formula>
    </cfRule>
  </conditionalFormatting>
  <conditionalFormatting sqref="O38">
    <cfRule type="cellIs" dxfId="55" priority="56" operator="equal">
      <formula>0</formula>
    </cfRule>
  </conditionalFormatting>
  <conditionalFormatting sqref="P38">
    <cfRule type="expression" dxfId="54" priority="55">
      <formula>AND(O38=0,P38=0)</formula>
    </cfRule>
  </conditionalFormatting>
  <conditionalFormatting sqref="O39">
    <cfRule type="cellIs" dxfId="53" priority="54" operator="equal">
      <formula>0</formula>
    </cfRule>
  </conditionalFormatting>
  <conditionalFormatting sqref="P39">
    <cfRule type="expression" dxfId="52" priority="53">
      <formula>AND(O39=0,P39=0)</formula>
    </cfRule>
  </conditionalFormatting>
  <conditionalFormatting sqref="O44">
    <cfRule type="cellIs" dxfId="51" priority="52" operator="equal">
      <formula>0</formula>
    </cfRule>
  </conditionalFormatting>
  <conditionalFormatting sqref="P44">
    <cfRule type="expression" dxfId="50" priority="51">
      <formula>AND(O44=0,P44=0)</formula>
    </cfRule>
  </conditionalFormatting>
  <conditionalFormatting sqref="O45">
    <cfRule type="cellIs" dxfId="49" priority="50" operator="equal">
      <formula>0</formula>
    </cfRule>
  </conditionalFormatting>
  <conditionalFormatting sqref="P45">
    <cfRule type="expression" dxfId="48" priority="49">
      <formula>AND(O45=0,P45=0)</formula>
    </cfRule>
  </conditionalFormatting>
  <conditionalFormatting sqref="O50">
    <cfRule type="cellIs" dxfId="47" priority="48" operator="equal">
      <formula>0</formula>
    </cfRule>
  </conditionalFormatting>
  <conditionalFormatting sqref="P50">
    <cfRule type="expression" dxfId="46" priority="47">
      <formula>AND(O50=0,P50=0)</formula>
    </cfRule>
  </conditionalFormatting>
  <conditionalFormatting sqref="O51">
    <cfRule type="cellIs" dxfId="45" priority="46" operator="equal">
      <formula>0</formula>
    </cfRule>
  </conditionalFormatting>
  <conditionalFormatting sqref="P51">
    <cfRule type="expression" dxfId="44" priority="45">
      <formula>AND(O51=0,P51=0)</formula>
    </cfRule>
  </conditionalFormatting>
  <conditionalFormatting sqref="I50">
    <cfRule type="cellIs" dxfId="43" priority="44" operator="equal">
      <formula>0</formula>
    </cfRule>
  </conditionalFormatting>
  <conditionalFormatting sqref="J50">
    <cfRule type="expression" dxfId="42" priority="43">
      <formula>AND(I50=0,J50=0)</formula>
    </cfRule>
  </conditionalFormatting>
  <conditionalFormatting sqref="I51">
    <cfRule type="cellIs" dxfId="41" priority="42" operator="equal">
      <formula>0</formula>
    </cfRule>
  </conditionalFormatting>
  <conditionalFormatting sqref="J51">
    <cfRule type="expression" dxfId="40" priority="41">
      <formula>AND(I51=0,J51=0)</formula>
    </cfRule>
  </conditionalFormatting>
  <conditionalFormatting sqref="I44">
    <cfRule type="cellIs" dxfId="39" priority="40" operator="equal">
      <formula>0</formula>
    </cfRule>
  </conditionalFormatting>
  <conditionalFormatting sqref="J44">
    <cfRule type="expression" dxfId="38" priority="39">
      <formula>AND(I44=0,J44=0)</formula>
    </cfRule>
  </conditionalFormatting>
  <conditionalFormatting sqref="I45">
    <cfRule type="cellIs" dxfId="37" priority="38" operator="equal">
      <formula>0</formula>
    </cfRule>
  </conditionalFormatting>
  <conditionalFormatting sqref="J45">
    <cfRule type="expression" dxfId="36" priority="37">
      <formula>AND(I45=0,J45=0)</formula>
    </cfRule>
  </conditionalFormatting>
  <conditionalFormatting sqref="I38">
    <cfRule type="cellIs" dxfId="35" priority="36" operator="equal">
      <formula>0</formula>
    </cfRule>
  </conditionalFormatting>
  <conditionalFormatting sqref="J38">
    <cfRule type="expression" dxfId="34" priority="35">
      <formula>AND(I38=0,J38=0)</formula>
    </cfRule>
  </conditionalFormatting>
  <conditionalFormatting sqref="I39">
    <cfRule type="cellIs" dxfId="33" priority="34" operator="equal">
      <formula>0</formula>
    </cfRule>
  </conditionalFormatting>
  <conditionalFormatting sqref="J39">
    <cfRule type="expression" dxfId="32" priority="33">
      <formula>AND(I39=0,J39=0)</formula>
    </cfRule>
  </conditionalFormatting>
  <conditionalFormatting sqref="C50">
    <cfRule type="cellIs" dxfId="31" priority="32" operator="equal">
      <formula>0</formula>
    </cfRule>
  </conditionalFormatting>
  <conditionalFormatting sqref="D50">
    <cfRule type="expression" dxfId="30" priority="31">
      <formula>AND(C50=0,D50=0)</formula>
    </cfRule>
  </conditionalFormatting>
  <conditionalFormatting sqref="C51">
    <cfRule type="cellIs" dxfId="29" priority="30" operator="equal">
      <formula>0</formula>
    </cfRule>
  </conditionalFormatting>
  <conditionalFormatting sqref="D51">
    <cfRule type="expression" dxfId="28" priority="29">
      <formula>AND(C51=0,D51=0)</formula>
    </cfRule>
  </conditionalFormatting>
  <conditionalFormatting sqref="C44">
    <cfRule type="cellIs" dxfId="27" priority="28" operator="equal">
      <formula>0</formula>
    </cfRule>
  </conditionalFormatting>
  <conditionalFormatting sqref="D44">
    <cfRule type="expression" dxfId="26" priority="27">
      <formula>AND(C44=0,D44=0)</formula>
    </cfRule>
  </conditionalFormatting>
  <conditionalFormatting sqref="C45">
    <cfRule type="cellIs" dxfId="25" priority="26" operator="equal">
      <formula>0</formula>
    </cfRule>
  </conditionalFormatting>
  <conditionalFormatting sqref="D45">
    <cfRule type="expression" dxfId="24" priority="25">
      <formula>AND(C45=0,D45=0)</formula>
    </cfRule>
  </conditionalFormatting>
  <conditionalFormatting sqref="D38">
    <cfRule type="expression" dxfId="23" priority="24">
      <formula>AND(C38=0,D38=0)</formula>
    </cfRule>
  </conditionalFormatting>
  <conditionalFormatting sqref="D39">
    <cfRule type="expression" dxfId="22" priority="23">
      <formula>AND(C39=0,D39=0)</formula>
    </cfRule>
  </conditionalFormatting>
  <conditionalFormatting sqref="B35">
    <cfRule type="cellIs" dxfId="21" priority="22" operator="equal">
      <formula>0</formula>
    </cfRule>
  </conditionalFormatting>
  <conditionalFormatting sqref="C35">
    <cfRule type="expression" dxfId="20" priority="21">
      <formula>AND(B35=0,C35=0)</formula>
    </cfRule>
  </conditionalFormatting>
  <conditionalFormatting sqref="H35">
    <cfRule type="cellIs" dxfId="19" priority="20" operator="equal">
      <formula>0</formula>
    </cfRule>
  </conditionalFormatting>
  <conditionalFormatting sqref="I35">
    <cfRule type="expression" dxfId="18" priority="19">
      <formula>AND(H35=0,I35=0)</formula>
    </cfRule>
  </conditionalFormatting>
  <conditionalFormatting sqref="H41">
    <cfRule type="cellIs" dxfId="17" priority="18" operator="equal">
      <formula>0</formula>
    </cfRule>
  </conditionalFormatting>
  <conditionalFormatting sqref="I41">
    <cfRule type="expression" dxfId="16" priority="17">
      <formula>AND(H41=0,I41=0)</formula>
    </cfRule>
  </conditionalFormatting>
  <conditionalFormatting sqref="B41">
    <cfRule type="cellIs" dxfId="15" priority="16" operator="equal">
      <formula>0</formula>
    </cfRule>
  </conditionalFormatting>
  <conditionalFormatting sqref="C41">
    <cfRule type="expression" dxfId="14" priority="15">
      <formula>AND(B41=0,C41=0)</formula>
    </cfRule>
  </conditionalFormatting>
  <conditionalFormatting sqref="B47">
    <cfRule type="cellIs" dxfId="13" priority="14" operator="equal">
      <formula>0</formula>
    </cfRule>
  </conditionalFormatting>
  <conditionalFormatting sqref="C47">
    <cfRule type="expression" dxfId="12" priority="13">
      <formula>AND(B47=0,C47=0)</formula>
    </cfRule>
  </conditionalFormatting>
  <conditionalFormatting sqref="B53">
    <cfRule type="cellIs" dxfId="11" priority="12" operator="equal">
      <formula>0</formula>
    </cfRule>
  </conditionalFormatting>
  <conditionalFormatting sqref="C53">
    <cfRule type="expression" dxfId="10" priority="11">
      <formula>AND(B53=0,C53=0)</formula>
    </cfRule>
  </conditionalFormatting>
  <conditionalFormatting sqref="H53">
    <cfRule type="cellIs" dxfId="9" priority="10" operator="equal">
      <formula>0</formula>
    </cfRule>
  </conditionalFormatting>
  <conditionalFormatting sqref="I53">
    <cfRule type="expression" dxfId="8" priority="9">
      <formula>AND(H53=0,I53=0)</formula>
    </cfRule>
  </conditionalFormatting>
  <conditionalFormatting sqref="N53">
    <cfRule type="cellIs" dxfId="7" priority="8" operator="equal">
      <formula>0</formula>
    </cfRule>
  </conditionalFormatting>
  <conditionalFormatting sqref="O53">
    <cfRule type="expression" dxfId="6" priority="7">
      <formula>AND(N53=0,O53=0)</formula>
    </cfRule>
  </conditionalFormatting>
  <conditionalFormatting sqref="N47">
    <cfRule type="cellIs" dxfId="5" priority="6" operator="equal">
      <formula>0</formula>
    </cfRule>
  </conditionalFormatting>
  <conditionalFormatting sqref="O47">
    <cfRule type="expression" dxfId="4" priority="5">
      <formula>AND(N47=0,O47=0)</formula>
    </cfRule>
  </conditionalFormatting>
  <conditionalFormatting sqref="N41">
    <cfRule type="cellIs" dxfId="3" priority="4" operator="equal">
      <formula>0</formula>
    </cfRule>
  </conditionalFormatting>
  <conditionalFormatting sqref="O41">
    <cfRule type="expression" dxfId="2" priority="3">
      <formula>AND(N41=0,O41=0)</formula>
    </cfRule>
  </conditionalFormatting>
  <conditionalFormatting sqref="H47">
    <cfRule type="cellIs" dxfId="1" priority="2" operator="equal">
      <formula>0</formula>
    </cfRule>
  </conditionalFormatting>
  <conditionalFormatting sqref="I47">
    <cfRule type="expression" dxfId="0" priority="1">
      <formula>AND(H47=0,I47=0)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①くり上がりなし</vt:lpstr>
      <vt:lpstr>②百位くり上がり</vt:lpstr>
      <vt:lpstr>③連続くり上がり</vt:lpstr>
      <vt:lpstr>④ミックス</vt:lpstr>
      <vt:lpstr>①くり上がりなし!Print_Area</vt:lpstr>
      <vt:lpstr>②百位くり上がり!Print_Area</vt:lpstr>
      <vt:lpstr>③連続くり上がり!Print_Area</vt:lpstr>
      <vt:lpstr>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2023-09-29T13:02:29Z</dcterms:created>
  <dcterms:modified xsi:type="dcterms:W3CDTF">2023-09-29T15:38:33Z</dcterms:modified>
</cp:coreProperties>
</file>